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4000" windowHeight="9885"/>
  </bookViews>
  <sheets>
    <sheet name="Лист1" sheetId="1" r:id="rId1"/>
    <sheet name="Лист2" sheetId="2" r:id="rId2"/>
    <sheet name="Лист3" sheetId="3" r:id="rId3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 a="1"/>
  <c r="D4" i="1" s="1"/>
  <c r="D8" i="1" s="1"/>
  <c r="E4" i="1" a="1"/>
  <c r="E4" i="1" s="1"/>
  <c r="E9" i="1" s="1"/>
  <c r="F4" i="1" a="1"/>
  <c r="F4" i="1" s="1"/>
  <c r="F8" i="1" s="1"/>
  <c r="G4" i="1" a="1"/>
  <c r="G4" i="1" s="1"/>
  <c r="G9" i="1" s="1"/>
  <c r="H4" i="1" a="1"/>
  <c r="H4" i="1" s="1"/>
  <c r="H8" i="1" s="1"/>
  <c r="I4" i="1" a="1"/>
  <c r="I4" i="1" s="1"/>
  <c r="I9" i="1" s="1"/>
  <c r="C4" i="1" a="1"/>
  <c r="C4" i="1" s="1"/>
  <c r="C7" i="1" s="1"/>
  <c r="I7" i="1" l="1"/>
  <c r="G7" i="1"/>
  <c r="E7" i="1"/>
  <c r="I18" i="1"/>
  <c r="G18" i="1"/>
  <c r="E18" i="1"/>
  <c r="C18" i="1"/>
  <c r="H17" i="1"/>
  <c r="F17" i="1"/>
  <c r="D17" i="1"/>
  <c r="I16" i="1"/>
  <c r="G16" i="1"/>
  <c r="E16" i="1"/>
  <c r="C16" i="1"/>
  <c r="H15" i="1"/>
  <c r="F15" i="1"/>
  <c r="D15" i="1"/>
  <c r="I14" i="1"/>
  <c r="G14" i="1"/>
  <c r="E14" i="1"/>
  <c r="C14" i="1"/>
  <c r="H13" i="1"/>
  <c r="F13" i="1"/>
  <c r="D13" i="1"/>
  <c r="I12" i="1"/>
  <c r="G12" i="1"/>
  <c r="E12" i="1"/>
  <c r="C12" i="1"/>
  <c r="H11" i="1"/>
  <c r="F11" i="1"/>
  <c r="D11" i="1"/>
  <c r="I10" i="1"/>
  <c r="G10" i="1"/>
  <c r="E10" i="1"/>
  <c r="C10" i="1"/>
  <c r="H9" i="1"/>
  <c r="F9" i="1"/>
  <c r="D9" i="1"/>
  <c r="I8" i="1"/>
  <c r="G8" i="1"/>
  <c r="E8" i="1"/>
  <c r="C8" i="1"/>
  <c r="H7" i="1"/>
  <c r="F7" i="1"/>
  <c r="D7" i="1"/>
  <c r="H18" i="1"/>
  <c r="F18" i="1"/>
  <c r="D18" i="1"/>
  <c r="I17" i="1"/>
  <c r="G17" i="1"/>
  <c r="E17" i="1"/>
  <c r="C17" i="1"/>
  <c r="H16" i="1"/>
  <c r="F16" i="1"/>
  <c r="D16" i="1"/>
  <c r="I15" i="1"/>
  <c r="G15" i="1"/>
  <c r="E15" i="1"/>
  <c r="C15" i="1"/>
  <c r="H14" i="1"/>
  <c r="F14" i="1"/>
  <c r="D14" i="1"/>
  <c r="I13" i="1"/>
  <c r="G13" i="1"/>
  <c r="E13" i="1"/>
  <c r="C13" i="1"/>
  <c r="H12" i="1"/>
  <c r="F12" i="1"/>
  <c r="D12" i="1"/>
  <c r="I11" i="1"/>
  <c r="G11" i="1"/>
  <c r="E11" i="1"/>
  <c r="C11" i="1"/>
  <c r="H10" i="1"/>
  <c r="F10" i="1"/>
  <c r="D10" i="1"/>
  <c r="C9" i="1"/>
</calcChain>
</file>

<file path=xl/sharedStrings.xml><?xml version="1.0" encoding="utf-8"?>
<sst xmlns="http://schemas.openxmlformats.org/spreadsheetml/2006/main" count="55" uniqueCount="26">
  <si>
    <t>№ 
п/п</t>
  </si>
  <si>
    <t>товар</t>
  </si>
  <si>
    <t>код 
товара</t>
  </si>
  <si>
    <t>сума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</si>
  <si>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</si>
  <si>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</si>
  <si>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</si>
  <si>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</si>
  <si>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</si>
  <si>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</si>
  <si>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</si>
  <si>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</si>
  <si>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</si>
  <si>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</si>
  <si>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</si>
  <si>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</si>
  <si>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</si>
  <si>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Яблоки</t>
  </si>
  <si>
    <t>Киви</t>
  </si>
  <si>
    <t>Груши</t>
  </si>
  <si>
    <t>Бананы</t>
  </si>
  <si>
    <t>Сливы</t>
  </si>
  <si>
    <t>Абрикосы</t>
  </si>
  <si>
    <t>манго</t>
  </si>
  <si>
    <t>48/2</t>
  </si>
  <si>
    <t xml:space="preserve">код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</si>
</sst>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2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0" fontId="1" fillId="3" borderId="0" xfId="0" applyFon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I21"/>
  <sheetViews>
    <sheetView tabSelected="1" workbookViewId="0">
      <selection activeCell="C4" sqref="C4"/>
    </sheetView>
  </sheetViews>
  <sheetFormatPr defaultRowHeight="15" x14ac:dyDescent="0.25"/>
  <cols>
    <col min="2" max="2" width="13.85546875" customWidth="1"/>
  </cols>
  <sheetData>
    <row r="2" spans="2:9" x14ac:dyDescent="0.25">
      <c r="G2" s="8" t="s">
        <v>17</v>
      </c>
    </row>
    <row r="4" spans="2:9" x14ac:dyDescent="0.25">
      <c r="B4" s="6" t="s">
        <v>25</v>
      </c>
      <c r="C4" s="5">
        <f t="array" ref="C4">IFERROR(INDEX(Лист2!$C$4:$C$100,SMALL(IF(Лист2!$B$4:$B$100=Лист1!$G$2,ROW(Лист2!$B$4:$B$100)-3,""),COLUMN(A1))),"")</f>
        <v>45</v>
      </c>
      <c r="D4" s="5">
        <f t="array" ref="D4">IFERROR(INDEX(Лист2!$C$4:$C$100,SMALL(IF(Лист2!$B$4:$B$100=Лист1!$G$2,ROW(Лист2!$B$4:$B$100)-3,""),COLUMN(B1))),"")</f>
        <v>37</v>
      </c>
      <c r="E4" s="5" t="str">
        <f t="array" ref="E4">IFERROR(INDEX(Лист2!$C$4:$C$100,SMALL(IF(Лист2!$B$4:$B$100=Лист1!$G$2,ROW(Лист2!$B$4:$B$100)-3,""),COLUMN(C1))),"")</f>
        <v>48/2</v>
      </c>
      <c r="F4" s="5" t="str">
        <f t="array" ref="F4">IFERROR(INDEX(Лист2!$C$4:$C$100,SMALL(IF(Лист2!$B$4:$B$100=Лист1!$G$2,ROW(Лист2!$B$4:$B$100)-3,""),COLUMN(D1))),"")</f>
        <v/>
      </c>
      <c r="G4" s="5" t="str">
        <f t="array" ref="G4">IFERROR(INDEX(Лист2!$C$4:$C$100,SMALL(IF(Лист2!$B$4:$B$100=Лист1!$G$2,ROW(Лист2!$B$4:$B$100)-3,""),COLUMN(E1))),"")</f>
        <v/>
      </c>
      <c r="H4" s="5" t="str">
        <f t="array" ref="H4">IFERROR(INDEX(Лист2!$C$4:$C$100,SMALL(IF(Лист2!$B$4:$B$100=Лист1!$G$2,ROW(Лист2!$B$4:$B$100)-3,""),COLUMN(F1))),"")</f>
        <v/>
      </c>
      <c r="I4" s="5" t="str">
        <f t="array" ref="I4">IFERROR(INDEX(Лист2!$C$4:$C$100,SMALL(IF(Лист2!$B$4:$B$100=Лист1!$G$2,ROW(Лист2!$B$4:$B$100)-3,""),COLUMN(G1))),"")</f>
        <v/>
      </c>
    </row>
    <row r="7" spans="2:9" x14ac:dyDescent="0.25">
      <c r="B7" t="s">
        <v>5</v>
      </c>
      <c r="C7" s="7">
        <f>SUMPRODUCT((Лист2!$A$4:$B$100=Лист1!$G$2)*(Лист2!$E$4:$E$100=Лист1!$B7)*(Лист2!$C$4:$C$100=Лист1!C$4)*Лист2!$D$4:$D$100)</f>
        <v>245</v>
      </c>
      <c r="D7" s="7">
        <f>SUMPRODUCT((Лист2!$A$4:$B$100=Лист1!$G$2)*(Лист2!$E$4:$E$100=Лист1!$B7)*(Лист2!$C$4:$C$100=Лист1!D$4)*Лист2!$D$4:$D$100)</f>
        <v>367</v>
      </c>
      <c r="E7" s="7">
        <f>SUMPRODUCT((Лист2!$A$4:$B$100=Лист1!$G$2)*(Лист2!$E$4:$E$100=Лист1!$B7)*(Лист2!$C$4:$C$100=Лист1!E$4)*Лист2!$D$4:$D$100)</f>
        <v>457</v>
      </c>
      <c r="F7" s="7">
        <f>SUMPRODUCT((Лист2!$A$4:$B$100=Лист1!$G$2)*(Лист2!$E$4:$E$100=Лист1!$B7)*(Лист2!$C$4:$C$100=Лист1!F$4)*Лист2!$D$4:$D$100)</f>
        <v>0</v>
      </c>
      <c r="G7" s="7">
        <f>SUMPRODUCT((Лист2!$A$4:$B$100=Лист1!$G$2)*(Лист2!$E$4:$E$100=Лист1!$B7)*(Лист2!$C$4:$C$100=Лист1!G$4)*Лист2!$D$4:$D$100)</f>
        <v>0</v>
      </c>
      <c r="H7" s="7">
        <f>SUMPRODUCT((Лист2!$A$4:$B$100=Лист1!$G$2)*(Лист2!$E$4:$E$100=Лист1!$B7)*(Лист2!$C$4:$C$100=Лист1!H$4)*Лист2!$D$4:$D$100)</f>
        <v>0</v>
      </c>
      <c r="I7" s="7">
        <f>SUMPRODUCT((Лист2!$A$4:$B$100=Лист1!$G$2)*(Лист2!$E$4:$E$100=Лист1!$B7)*(Лист2!$C$4:$C$100=Лист1!I$4)*Лист2!$D$4:$D$100)</f>
        <v>0</v>
      </c>
    </row>
    <row r="8" spans="2:9" x14ac:dyDescent="0.25">
      <c r="B8" t="s">
        <v>6</v>
      </c>
      <c r="C8" s="7">
        <f>SUMPRODUCT((Лист2!$A$4:$B$100=Лист1!$G$2)*(Лист2!$E$4:$E$100=Лист1!$B8)*(Лист2!$C$4:$C$100=Лист1!C$4)*Лист2!$D$4:$D$100)</f>
        <v>0</v>
      </c>
      <c r="D8" s="7">
        <f>SUMPRODUCT((Лист2!$A$4:$B$100=Лист1!$G$2)*(Лист2!$E$4:$E$100=Лист1!$B8)*(Лист2!$C$4:$C$100=Лист1!D$4)*Лист2!$D$4:$D$100)</f>
        <v>0</v>
      </c>
      <c r="E8" s="7">
        <f>SUMPRODUCT((Лист2!$A$4:$B$100=Лист1!$G$2)*(Лист2!$E$4:$E$100=Лист1!$B8)*(Лист2!$C$4:$C$100=Лист1!E$4)*Лист2!$D$4:$D$100)</f>
        <v>0</v>
      </c>
      <c r="F8" s="7">
        <f>SUMPRODUCT((Лист2!$A$4:$B$100=Лист1!$G$2)*(Лист2!$E$4:$E$100=Лист1!$B8)*(Лист2!$C$4:$C$100=Лист1!F$4)*Лист2!$D$4:$D$100)</f>
        <v>0</v>
      </c>
      <c r="G8" s="7">
        <f>SUMPRODUCT((Лист2!$A$4:$B$100=Лист1!$G$2)*(Лист2!$E$4:$E$100=Лист1!$B8)*(Лист2!$C$4:$C$100=Лист1!G$4)*Лист2!$D$4:$D$100)</f>
        <v>0</v>
      </c>
      <c r="H8" s="7">
        <f>SUMPRODUCT((Лист2!$A$4:$B$100=Лист1!$G$2)*(Лист2!$E$4:$E$100=Лист1!$B8)*(Лист2!$C$4:$C$100=Лист1!H$4)*Лист2!$D$4:$D$100)</f>
        <v>0</v>
      </c>
      <c r="I8" s="7">
        <f>SUMPRODUCT((Лист2!$A$4:$B$100=Лист1!$G$2)*(Лист2!$E$4:$E$100=Лист1!$B8)*(Лист2!$C$4:$C$100=Лист1!I$4)*Лист2!$D$4:$D$100)</f>
        <v>0</v>
      </c>
    </row>
    <row r="9" spans="2:9" x14ac:dyDescent="0.25">
      <c r="B9" t="s">
        <v>7</v>
      </c>
      <c r="C9" s="7">
        <f>SUMPRODUCT((Лист2!$A$4:$B$100=Лист1!$G$2)*(Лист2!$E$4:$E$100=Лист1!$B9)*(Лист2!$C$4:$C$100=Лист1!C$4)*Лист2!$D$4:$D$100)</f>
        <v>0</v>
      </c>
      <c r="D9" s="7">
        <f>SUMPRODUCT((Лист2!$A$4:$B$100=Лист1!$G$2)*(Лист2!$E$4:$E$100=Лист1!$B9)*(Лист2!$C$4:$C$100=Лист1!D$4)*Лист2!$D$4:$D$100)</f>
        <v>0</v>
      </c>
      <c r="E9" s="7">
        <f>SUMPRODUCT((Лист2!$A$4:$B$100=Лист1!$G$2)*(Лист2!$E$4:$E$100=Лист1!$B9)*(Лист2!$C$4:$C$100=Лист1!E$4)*Лист2!$D$4:$D$100)</f>
        <v>0</v>
      </c>
      <c r="F9" s="7">
        <f>SUMPRODUCT((Лист2!$A$4:$B$100=Лист1!$G$2)*(Лист2!$E$4:$E$100=Лист1!$B9)*(Лист2!$C$4:$C$100=Лист1!F$4)*Лист2!$D$4:$D$100)</f>
        <v>0</v>
      </c>
      <c r="G9" s="7">
        <f>SUMPRODUCT((Лист2!$A$4:$B$100=Лист1!$G$2)*(Лист2!$E$4:$E$100=Лист1!$B9)*(Лист2!$C$4:$C$100=Лист1!G$4)*Лист2!$D$4:$D$100)</f>
        <v>0</v>
      </c>
      <c r="H9" s="7">
        <f>SUMPRODUCT((Лист2!$A$4:$B$100=Лист1!$G$2)*(Лист2!$E$4:$E$100=Лист1!$B9)*(Лист2!$C$4:$C$100=Лист1!H$4)*Лист2!$D$4:$D$100)</f>
        <v>0</v>
      </c>
      <c r="I9" s="7">
        <f>SUMPRODUCT((Лист2!$A$4:$B$100=Лист1!$G$2)*(Лист2!$E$4:$E$100=Лист1!$B9)*(Лист2!$C$4:$C$100=Лист1!I$4)*Лист2!$D$4:$D$100)</f>
        <v>0</v>
      </c>
    </row>
    <row r="10" spans="2:9" x14ac:dyDescent="0.25">
      <c r="B10" t="s">
        <v>8</v>
      </c>
      <c r="C10" s="7">
        <f>SUMPRODUCT((Лист2!$A$4:$B$100=Лист1!$G$2)*(Лист2!$E$4:$E$100=Лист1!$B10)*(Лист2!$C$4:$C$100=Лист1!C$4)*Лист2!$D$4:$D$100)</f>
        <v>0</v>
      </c>
      <c r="D10" s="7">
        <f>SUMPRODUCT((Лист2!$A$4:$B$100=Лист1!$G$2)*(Лист2!$E$4:$E$100=Лист1!$B10)*(Лист2!$C$4:$C$100=Лист1!D$4)*Лист2!$D$4:$D$100)</f>
        <v>0</v>
      </c>
      <c r="E10" s="7">
        <f>SUMPRODUCT((Лист2!$A$4:$B$100=Лист1!$G$2)*(Лист2!$E$4:$E$100=Лист1!$B10)*(Лист2!$C$4:$C$100=Лист1!E$4)*Лист2!$D$4:$D$100)</f>
        <v>0</v>
      </c>
      <c r="F10" s="7">
        <f>SUMPRODUCT((Лист2!$A$4:$B$100=Лист1!$G$2)*(Лист2!$E$4:$E$100=Лист1!$B10)*(Лист2!$C$4:$C$100=Лист1!F$4)*Лист2!$D$4:$D$100)</f>
        <v>0</v>
      </c>
      <c r="G10" s="7">
        <f>SUMPRODUCT((Лист2!$A$4:$B$100=Лист1!$G$2)*(Лист2!$E$4:$E$100=Лист1!$B10)*(Лист2!$C$4:$C$100=Лист1!G$4)*Лист2!$D$4:$D$100)</f>
        <v>0</v>
      </c>
      <c r="H10" s="7">
        <f>SUMPRODUCT((Лист2!$A$4:$B$100=Лист1!$G$2)*(Лист2!$E$4:$E$100=Лист1!$B10)*(Лист2!$C$4:$C$100=Лист1!H$4)*Лист2!$D$4:$D$100)</f>
        <v>0</v>
      </c>
      <c r="I10" s="7">
        <f>SUMPRODUCT((Лист2!$A$4:$B$100=Лист1!$G$2)*(Лист2!$E$4:$E$100=Лист1!$B10)*(Лист2!$C$4:$C$100=Лист1!I$4)*Лист2!$D$4:$D$100)</f>
        <v>0</v>
      </c>
    </row>
    <row r="11" spans="2:9" x14ac:dyDescent="0.25">
      <c r="B11" t="s">
        <v>9</v>
      </c>
      <c r="C11" s="7">
        <f>SUMPRODUCT((Лист2!$A$4:$B$100=Лист1!$G$2)*(Лист2!$E$4:$E$100=Лист1!$B11)*(Лист2!$C$4:$C$100=Лист1!C$4)*Лист2!$D$4:$D$100)</f>
        <v>0</v>
      </c>
      <c r="D11" s="7">
        <f>SUMPRODUCT((Лист2!$A$4:$B$100=Лист1!$G$2)*(Лист2!$E$4:$E$100=Лист1!$B11)*(Лист2!$C$4:$C$100=Лист1!D$4)*Лист2!$D$4:$D$100)</f>
        <v>0</v>
      </c>
      <c r="E11" s="7">
        <f>SUMPRODUCT((Лист2!$A$4:$B$100=Лист1!$G$2)*(Лист2!$E$4:$E$100=Лист1!$B11)*(Лист2!$C$4:$C$100=Лист1!E$4)*Лист2!$D$4:$D$100)</f>
        <v>0</v>
      </c>
      <c r="F11" s="7">
        <f>SUMPRODUCT((Лист2!$A$4:$B$100=Лист1!$G$2)*(Лист2!$E$4:$E$100=Лист1!$B11)*(Лист2!$C$4:$C$100=Лист1!F$4)*Лист2!$D$4:$D$100)</f>
        <v>0</v>
      </c>
      <c r="G11" s="7">
        <f>SUMPRODUCT((Лист2!$A$4:$B$100=Лист1!$G$2)*(Лист2!$E$4:$E$100=Лист1!$B11)*(Лист2!$C$4:$C$100=Лист1!G$4)*Лист2!$D$4:$D$100)</f>
        <v>0</v>
      </c>
      <c r="H11" s="7">
        <f>SUMPRODUCT((Лист2!$A$4:$B$100=Лист1!$G$2)*(Лист2!$E$4:$E$100=Лист1!$B11)*(Лист2!$C$4:$C$100=Лист1!H$4)*Лист2!$D$4:$D$100)</f>
        <v>0</v>
      </c>
      <c r="I11" s="7">
        <f>SUMPRODUCT((Лист2!$A$4:$B$100=Лист1!$G$2)*(Лист2!$E$4:$E$100=Лист1!$B11)*(Лист2!$C$4:$C$100=Лист1!I$4)*Лист2!$D$4:$D$100)</f>
        <v>0</v>
      </c>
    </row>
    <row r="12" spans="2:9" x14ac:dyDescent="0.25">
      <c r="B12" t="s">
        <v>10</v>
      </c>
      <c r="C12" s="7">
        <f>SUMPRODUCT((Лист2!$A$4:$B$100=Лист1!$G$2)*(Лист2!$E$4:$E$100=Лист1!$B12)*(Лист2!$C$4:$C$100=Лист1!C$4)*Лист2!$D$4:$D$100)</f>
        <v>0</v>
      </c>
      <c r="D12" s="7">
        <f>SUMPRODUCT((Лист2!$A$4:$B$100=Лист1!$G$2)*(Лист2!$E$4:$E$100=Лист1!$B12)*(Лист2!$C$4:$C$100=Лист1!D$4)*Лист2!$D$4:$D$100)</f>
        <v>0</v>
      </c>
      <c r="E12" s="7">
        <f>SUMPRODUCT((Лист2!$A$4:$B$100=Лист1!$G$2)*(Лист2!$E$4:$E$100=Лист1!$B12)*(Лист2!$C$4:$C$100=Лист1!E$4)*Лист2!$D$4:$D$100)</f>
        <v>0</v>
      </c>
      <c r="F12" s="7">
        <f>SUMPRODUCT((Лист2!$A$4:$B$100=Лист1!$G$2)*(Лист2!$E$4:$E$100=Лист1!$B12)*(Лист2!$C$4:$C$100=Лист1!F$4)*Лист2!$D$4:$D$100)</f>
        <v>0</v>
      </c>
      <c r="G12" s="7">
        <f>SUMPRODUCT((Лист2!$A$4:$B$100=Лист1!$G$2)*(Лист2!$E$4:$E$100=Лист1!$B12)*(Лист2!$C$4:$C$100=Лист1!G$4)*Лист2!$D$4:$D$100)</f>
        <v>0</v>
      </c>
      <c r="H12" s="7">
        <f>SUMPRODUCT((Лист2!$A$4:$B$100=Лист1!$G$2)*(Лист2!$E$4:$E$100=Лист1!$B12)*(Лист2!$C$4:$C$100=Лист1!H$4)*Лист2!$D$4:$D$100)</f>
        <v>0</v>
      </c>
      <c r="I12" s="7">
        <f>SUMPRODUCT((Лист2!$A$4:$B$100=Лист1!$G$2)*(Лист2!$E$4:$E$100=Лист1!$B12)*(Лист2!$C$4:$C$100=Лист1!I$4)*Лист2!$D$4:$D$100)</f>
        <v>0</v>
      </c>
    </row>
    <row r="13" spans="2:9" x14ac:dyDescent="0.25">
      <c r="B13" t="s">
        <v>11</v>
      </c>
      <c r="C13" s="7">
        <f>SUMPRODUCT((Лист2!$A$4:$B$100=Лист1!$G$2)*(Лист2!$E$4:$E$100=Лист1!$B13)*(Лист2!$C$4:$C$100=Лист1!C$4)*Лист2!$D$4:$D$100)</f>
        <v>0</v>
      </c>
      <c r="D13" s="7">
        <f>SUMPRODUCT((Лист2!$A$4:$B$100=Лист1!$G$2)*(Лист2!$E$4:$E$100=Лист1!$B13)*(Лист2!$C$4:$C$100=Лист1!D$4)*Лист2!$D$4:$D$100)</f>
        <v>0</v>
      </c>
      <c r="E13" s="7">
        <f>SUMPRODUCT((Лист2!$A$4:$B$100=Лист1!$G$2)*(Лист2!$E$4:$E$100=Лист1!$B13)*(Лист2!$C$4:$C$100=Лист1!E$4)*Лист2!$D$4:$D$100)</f>
        <v>0</v>
      </c>
      <c r="F13" s="7">
        <f>SUMPRODUCT((Лист2!$A$4:$B$100=Лист1!$G$2)*(Лист2!$E$4:$E$100=Лист1!$B13)*(Лист2!$C$4:$C$100=Лист1!F$4)*Лист2!$D$4:$D$100)</f>
        <v>0</v>
      </c>
      <c r="G13" s="7">
        <f>SUMPRODUCT((Лист2!$A$4:$B$100=Лист1!$G$2)*(Лист2!$E$4:$E$100=Лист1!$B13)*(Лист2!$C$4:$C$100=Лист1!G$4)*Лист2!$D$4:$D$100)</f>
        <v>0</v>
      </c>
      <c r="H13" s="7">
        <f>SUMPRODUCT((Лист2!$A$4:$B$100=Лист1!$G$2)*(Лист2!$E$4:$E$100=Лист1!$B13)*(Лист2!$C$4:$C$100=Лист1!H$4)*Лист2!$D$4:$D$100)</f>
        <v>0</v>
      </c>
      <c r="I13" s="7">
        <f>SUMPRODUCT((Лист2!$A$4:$B$100=Лист1!$G$2)*(Лист2!$E$4:$E$100=Лист1!$B13)*(Лист2!$C$4:$C$100=Лист1!I$4)*Лист2!$D$4:$D$100)</f>
        <v>0</v>
      </c>
    </row>
    <row r="14" spans="2:9" x14ac:dyDescent="0.25">
      <c r="B14" t="s">
        <v>12</v>
      </c>
      <c r="C14" s="7">
        <f>SUMPRODUCT((Лист2!$A$4:$B$100=Лист1!$G$2)*(Лист2!$E$4:$E$100=Лист1!$B14)*(Лист2!$C$4:$C$100=Лист1!C$4)*Лист2!$D$4:$D$100)</f>
        <v>0</v>
      </c>
      <c r="D14" s="7">
        <f>SUMPRODUCT((Лист2!$A$4:$B$100=Лист1!$G$2)*(Лист2!$E$4:$E$100=Лист1!$B14)*(Лист2!$C$4:$C$100=Лист1!D$4)*Лист2!$D$4:$D$100)</f>
        <v>0</v>
      </c>
      <c r="E14" s="7">
        <f>SUMPRODUCT((Лист2!$A$4:$B$100=Лист1!$G$2)*(Лист2!$E$4:$E$100=Лист1!$B14)*(Лист2!$C$4:$C$100=Лист1!E$4)*Лист2!$D$4:$D$100)</f>
        <v>0</v>
      </c>
      <c r="F14" s="7">
        <f>SUMPRODUCT((Лист2!$A$4:$B$100=Лист1!$G$2)*(Лист2!$E$4:$E$100=Лист1!$B14)*(Лист2!$C$4:$C$100=Лист1!F$4)*Лист2!$D$4:$D$100)</f>
        <v>0</v>
      </c>
      <c r="G14" s="7">
        <f>SUMPRODUCT((Лист2!$A$4:$B$100=Лист1!$G$2)*(Лист2!$E$4:$E$100=Лист1!$B14)*(Лист2!$C$4:$C$100=Лист1!G$4)*Лист2!$D$4:$D$100)</f>
        <v>0</v>
      </c>
      <c r="H14" s="7">
        <f>SUMPRODUCT((Лист2!$A$4:$B$100=Лист1!$G$2)*(Лист2!$E$4:$E$100=Лист1!$B14)*(Лист2!$C$4:$C$100=Лист1!H$4)*Лист2!$D$4:$D$100)</f>
        <v>0</v>
      </c>
      <c r="I14" s="7">
        <f>SUMPRODUCT((Лист2!$A$4:$B$100=Лист1!$G$2)*(Лист2!$E$4:$E$100=Лист1!$B14)*(Лист2!$C$4:$C$100=Лист1!I$4)*Лист2!$D$4:$D$100)</f>
        <v>0</v>
      </c>
    </row>
    <row r="15" spans="2:9" x14ac:dyDescent="0.25">
      <c r="B15" t="s">
        <v>13</v>
      </c>
      <c r="C15" s="7">
        <f>SUMPRODUCT((Лист2!$A$4:$B$100=Лист1!$G$2)*(Лист2!$E$4:$E$100=Лист1!$B15)*(Лист2!$C$4:$C$100=Лист1!C$4)*Лист2!$D$4:$D$100)</f>
        <v>0</v>
      </c>
      <c r="D15" s="7">
        <f>SUMPRODUCT((Лист2!$A$4:$B$100=Лист1!$G$2)*(Лист2!$E$4:$E$100=Лист1!$B15)*(Лист2!$C$4:$C$100=Лист1!D$4)*Лист2!$D$4:$D$100)</f>
        <v>0</v>
      </c>
      <c r="E15" s="7">
        <f>SUMPRODUCT((Лист2!$A$4:$B$100=Лист1!$G$2)*(Лист2!$E$4:$E$100=Лист1!$B15)*(Лист2!$C$4:$C$100=Лист1!E$4)*Лист2!$D$4:$D$100)</f>
        <v>0</v>
      </c>
      <c r="F15" s="7">
        <f>SUMPRODUCT((Лист2!$A$4:$B$100=Лист1!$G$2)*(Лист2!$E$4:$E$100=Лист1!$B15)*(Лист2!$C$4:$C$100=Лист1!F$4)*Лист2!$D$4:$D$100)</f>
        <v>0</v>
      </c>
      <c r="G15" s="7">
        <f>SUMPRODUCT((Лист2!$A$4:$B$100=Лист1!$G$2)*(Лист2!$E$4:$E$100=Лист1!$B15)*(Лист2!$C$4:$C$100=Лист1!G$4)*Лист2!$D$4:$D$100)</f>
        <v>0</v>
      </c>
      <c r="H15" s="7">
        <f>SUMPRODUCT((Лист2!$A$4:$B$100=Лист1!$G$2)*(Лист2!$E$4:$E$100=Лист1!$B15)*(Лист2!$C$4:$C$100=Лист1!H$4)*Лист2!$D$4:$D$100)</f>
        <v>0</v>
      </c>
      <c r="I15" s="7">
        <f>SUMPRODUCT((Лист2!$A$4:$B$100=Лист1!$G$2)*(Лист2!$E$4:$E$100=Лист1!$B15)*(Лист2!$C$4:$C$100=Лист1!I$4)*Лист2!$D$4:$D$100)</f>
        <v>0</v>
      </c>
    </row>
    <row r="16" spans="2:9" x14ac:dyDescent="0.25">
      <c r="B16" t="s">
        <v>14</v>
      </c>
      <c r="C16" s="7">
        <f>SUMPRODUCT((Лист2!$A$4:$B$100=Лист1!$G$2)*(Лист2!$E$4:$E$100=Лист1!$B16)*(Лист2!$C$4:$C$100=Лист1!C$4)*Лист2!$D$4:$D$100)</f>
        <v>0</v>
      </c>
      <c r="D16" s="7">
        <f>SUMPRODUCT((Лист2!$A$4:$B$100=Лист1!$G$2)*(Лист2!$E$4:$E$100=Лист1!$B16)*(Лист2!$C$4:$C$100=Лист1!D$4)*Лист2!$D$4:$D$100)</f>
        <v>0</v>
      </c>
      <c r="E16" s="7">
        <f>SUMPRODUCT((Лист2!$A$4:$B$100=Лист1!$G$2)*(Лист2!$E$4:$E$100=Лист1!$B16)*(Лист2!$C$4:$C$100=Лист1!E$4)*Лист2!$D$4:$D$100)</f>
        <v>0</v>
      </c>
      <c r="F16" s="7">
        <f>SUMPRODUCT((Лист2!$A$4:$B$100=Лист1!$G$2)*(Лист2!$E$4:$E$100=Лист1!$B16)*(Лист2!$C$4:$C$100=Лист1!F$4)*Лист2!$D$4:$D$100)</f>
        <v>0</v>
      </c>
      <c r="G16" s="7">
        <f>SUMPRODUCT((Лист2!$A$4:$B$100=Лист1!$G$2)*(Лист2!$E$4:$E$100=Лист1!$B16)*(Лист2!$C$4:$C$100=Лист1!G$4)*Лист2!$D$4:$D$100)</f>
        <v>0</v>
      </c>
      <c r="H16" s="7">
        <f>SUMPRODUCT((Лист2!$A$4:$B$100=Лист1!$G$2)*(Лист2!$E$4:$E$100=Лист1!$B16)*(Лист2!$C$4:$C$100=Лист1!H$4)*Лист2!$D$4:$D$100)</f>
        <v>0</v>
      </c>
      <c r="I16" s="7">
        <f>SUMPRODUCT((Лист2!$A$4:$B$100=Лист1!$G$2)*(Лист2!$E$4:$E$100=Лист1!$B16)*(Лист2!$C$4:$C$100=Лист1!I$4)*Лист2!$D$4:$D$100)</f>
        <v>0</v>
      </c>
    </row>
    <row r="17" spans="2:9" x14ac:dyDescent="0.25">
      <c r="B17" t="s">
        <v>15</v>
      </c>
      <c r="C17" s="7">
        <f>SUMPRODUCT((Лист2!$A$4:$B$100=Лист1!$G$2)*(Лист2!$E$4:$E$100=Лист1!$B17)*(Лист2!$C$4:$C$100=Лист1!C$4)*Лист2!$D$4:$D$100)</f>
        <v>0</v>
      </c>
      <c r="D17" s="7">
        <f>SUMPRODUCT((Лист2!$A$4:$B$100=Лист1!$G$2)*(Лист2!$E$4:$E$100=Лист1!$B17)*(Лист2!$C$4:$C$100=Лист1!D$4)*Лист2!$D$4:$D$100)</f>
        <v>0</v>
      </c>
      <c r="E17" s="7">
        <f>SUMPRODUCT((Лист2!$A$4:$B$100=Лист1!$G$2)*(Лист2!$E$4:$E$100=Лист1!$B17)*(Лист2!$C$4:$C$100=Лист1!E$4)*Лист2!$D$4:$D$100)</f>
        <v>0</v>
      </c>
      <c r="F17" s="7">
        <f>SUMPRODUCT((Лист2!$A$4:$B$100=Лист1!$G$2)*(Лист2!$E$4:$E$100=Лист1!$B17)*(Лист2!$C$4:$C$100=Лист1!F$4)*Лист2!$D$4:$D$100)</f>
        <v>0</v>
      </c>
      <c r="G17" s="7">
        <f>SUMPRODUCT((Лист2!$A$4:$B$100=Лист1!$G$2)*(Лист2!$E$4:$E$100=Лист1!$B17)*(Лист2!$C$4:$C$100=Лист1!G$4)*Лист2!$D$4:$D$100)</f>
        <v>0</v>
      </c>
      <c r="H17" s="7">
        <f>SUMPRODUCT((Лист2!$A$4:$B$100=Лист1!$G$2)*(Лист2!$E$4:$E$100=Лист1!$B17)*(Лист2!$C$4:$C$100=Лист1!H$4)*Лист2!$D$4:$D$100)</f>
        <v>0</v>
      </c>
      <c r="I17" s="7">
        <f>SUMPRODUCT((Лист2!$A$4:$B$100=Лист1!$G$2)*(Лист2!$E$4:$E$100=Лист1!$B17)*(Лист2!$C$4:$C$100=Лист1!I$4)*Лист2!$D$4:$D$100)</f>
        <v>0</v>
      </c>
    </row>
    <row r="18" spans="2:9" x14ac:dyDescent="0.25">
      <c r="B18" t="s">
        <v>16</v>
      </c>
      <c r="C18" s="7">
        <f>SUMPRODUCT((Лист2!$A$4:$B$100=Лист1!$G$2)*(Лист2!$E$4:$E$100=Лист1!$B18)*(Лист2!$C$4:$C$100=Лист1!C$4)*Лист2!$D$4:$D$100)</f>
        <v>0</v>
      </c>
      <c r="D18" s="7">
        <f>SUMPRODUCT((Лист2!$A$4:$B$100=Лист1!$G$2)*(Лист2!$E$4:$E$100=Лист1!$B18)*(Лист2!$C$4:$C$100=Лист1!D$4)*Лист2!$D$4:$D$100)</f>
        <v>0</v>
      </c>
      <c r="E18" s="7">
        <f>SUMPRODUCT((Лист2!$A$4:$B$100=Лист1!$G$2)*(Лист2!$E$4:$E$100=Лист1!$B18)*(Лист2!$C$4:$C$100=Лист1!E$4)*Лист2!$D$4:$D$100)</f>
        <v>0</v>
      </c>
      <c r="F18" s="7">
        <f>SUMPRODUCT((Лист2!$A$4:$B$100=Лист1!$G$2)*(Лист2!$E$4:$E$100=Лист1!$B18)*(Лист2!$C$4:$C$100=Лист1!F$4)*Лист2!$D$4:$D$100)</f>
        <v>0</v>
      </c>
      <c r="G18" s="7">
        <f>SUMPRODUCT((Лист2!$A$4:$B$100=Лист1!$G$2)*(Лист2!$E$4:$E$100=Лист1!$B18)*(Лист2!$C$4:$C$100=Лист1!G$4)*Лист2!$D$4:$D$100)</f>
        <v>0</v>
      </c>
      <c r="H18" s="7">
        <f>SUMPRODUCT((Лист2!$A$4:$B$100=Лист1!$G$2)*(Лист2!$E$4:$E$100=Лист1!$B18)*(Лист2!$C$4:$C$100=Лист1!H$4)*Лист2!$D$4:$D$100)</f>
        <v>0</v>
      </c>
      <c r="I18" s="7">
        <f>SUMPRODUCT((Лист2!$A$4:$B$100=Лист1!$G$2)*(Лист2!$E$4:$E$100=Лист1!$B18)*(Лист2!$C$4:$C$100=Лист1!I$4)*Лист2!$D$4:$D$100)</f>
        <v>0</v>
      </c>
    </row>
    <row r="21" spans="2:9" x14ac:dyDescent="0.25">
      <c r="C21" s="7"/>
      <c r="D21" s="7"/>
      <c r="E21" s="7"/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Лист3!$J$3:$J$9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3:J28"/>
  <sheetViews>
    <sheetView workbookViewId="0">
      <selection activeCell="C4" sqref="C4:C6"/>
    </sheetView>
  </sheetViews>
  <sheetFormatPr defaultRowHeight="15" x14ac:dyDescent="0.25"/>
  <cols>
    <col min="1" max="1" width="9.85546875" style="2" customWidth="1"/>
    <col min="2" max="2" width="13.140625" customWidth="1"/>
    <col min="3" max="3" width="12.85546875" style="2" customWidth="1"/>
    <col min="4" max="4" width="12.42578125" style="2" customWidth="1"/>
    <col min="5" max="5" width="15.7109375" customWidth="1"/>
    <col min="10" max="10" width="10.7109375" customWidth="1"/>
  </cols>
  <sheetData>
    <row r="3" spans="1:10" s="2" customFormat="1" ht="30" x14ac:dyDescent="0.25">
      <c r="A3" s="1" t="s">
        <v>0</v>
      </c>
      <c r="B3" s="2" t="s">
        <v>1</v>
      </c>
      <c r="C3" s="1" t="s">
        <v>2</v>
      </c>
      <c r="D3" s="2" t="s">
        <v>3</v>
      </c>
      <c r="E3" s="2" t="s">
        <v>4</v>
      </c>
    </row>
    <row r="4" spans="1:10" x14ac:dyDescent="0.25">
      <c r="A4" s="2">
        <v>1</v>
      </c>
      <c r="B4" t="s">
        <v>17</v>
      </c>
      <c r="C4" s="2">
        <v>45</v>
      </c>
      <c r="D4" s="4">
        <v>245</v>
      </c>
      <c r="E4" t="s">
        <v>5</v>
      </c>
      <c r="J4" s="3"/>
    </row>
    <row r="5" spans="1:10" x14ac:dyDescent="0.25">
      <c r="A5" s="2">
        <v>2</v>
      </c>
      <c r="B5" t="s">
        <v>17</v>
      </c>
      <c r="C5" s="2">
        <v>37</v>
      </c>
      <c r="D5" s="4">
        <v>367</v>
      </c>
      <c r="E5" t="s">
        <v>5</v>
      </c>
      <c r="J5" s="3"/>
    </row>
    <row r="6" spans="1:10" x14ac:dyDescent="0.25">
      <c r="A6" s="2">
        <v>3</v>
      </c>
      <c r="B6" t="s">
        <v>17</v>
      </c>
      <c r="C6" s="2" t="s">
        <v>24</v>
      </c>
      <c r="D6" s="4">
        <v>457</v>
      </c>
      <c r="E6" t="s">
        <v>5</v>
      </c>
      <c r="J6" s="3"/>
    </row>
    <row r="7" spans="1:10" x14ac:dyDescent="0.25">
      <c r="A7" s="2">
        <v>4</v>
      </c>
      <c r="E7" t="s">
        <v>5</v>
      </c>
      <c r="J7" s="3"/>
    </row>
    <row r="8" spans="1:10" x14ac:dyDescent="0.25">
      <c r="A8" s="2">
        <v>5</v>
      </c>
      <c r="E8" t="s">
        <v>5</v>
      </c>
      <c r="J8" s="3"/>
    </row>
    <row r="9" spans="1:10" x14ac:dyDescent="0.25">
      <c r="A9" s="2">
        <v>6</v>
      </c>
      <c r="E9" t="s">
        <v>5</v>
      </c>
      <c r="J9" s="3"/>
    </row>
    <row r="10" spans="1:10" x14ac:dyDescent="0.25">
      <c r="A10" s="2">
        <v>7</v>
      </c>
      <c r="E10" t="s">
        <v>5</v>
      </c>
      <c r="J10" s="3"/>
    </row>
    <row r="11" spans="1:10" x14ac:dyDescent="0.25">
      <c r="A11" s="2">
        <v>8</v>
      </c>
      <c r="E11" t="s">
        <v>5</v>
      </c>
    </row>
    <row r="12" spans="1:10" x14ac:dyDescent="0.25">
      <c r="A12" s="2">
        <v>9</v>
      </c>
      <c r="E12" t="s">
        <v>5</v>
      </c>
    </row>
    <row r="13" spans="1:10" x14ac:dyDescent="0.25">
      <c r="A13" s="2">
        <v>10</v>
      </c>
      <c r="E13" t="s">
        <v>5</v>
      </c>
    </row>
    <row r="14" spans="1:10" x14ac:dyDescent="0.25">
      <c r="A14" s="2">
        <v>11</v>
      </c>
      <c r="E14" t="s">
        <v>5</v>
      </c>
    </row>
    <row r="15" spans="1:10" x14ac:dyDescent="0.25">
      <c r="A15" s="2">
        <v>12</v>
      </c>
      <c r="E15" t="s">
        <v>5</v>
      </c>
    </row>
    <row r="16" spans="1:10" x14ac:dyDescent="0.25">
      <c r="A16" s="2">
        <v>13</v>
      </c>
      <c r="E16" t="s">
        <v>5</v>
      </c>
    </row>
    <row r="17" spans="1:5" x14ac:dyDescent="0.25">
      <c r="A17" s="2">
        <v>14</v>
      </c>
      <c r="E17" t="s">
        <v>5</v>
      </c>
    </row>
    <row r="18" spans="1:5" x14ac:dyDescent="0.25">
      <c r="A18" s="2">
        <v>15</v>
      </c>
      <c r="E18" t="s">
        <v>6</v>
      </c>
    </row>
    <row r="19" spans="1:5" x14ac:dyDescent="0.25">
      <c r="A19" s="2">
        <v>16</v>
      </c>
      <c r="E19" t="s">
        <v>7</v>
      </c>
    </row>
    <row r="20" spans="1:5" x14ac:dyDescent="0.25">
      <c r="A20" s="2">
        <v>17</v>
      </c>
      <c r="E20" t="s">
        <v>8</v>
      </c>
    </row>
    <row r="21" spans="1:5" x14ac:dyDescent="0.25">
      <c r="A21" s="2">
        <v>18</v>
      </c>
      <c r="E21" t="s">
        <v>9</v>
      </c>
    </row>
    <row r="22" spans="1:5" x14ac:dyDescent="0.25">
      <c r="A22" s="2">
        <v>19</v>
      </c>
      <c r="E22" t="s">
        <v>10</v>
      </c>
    </row>
    <row r="23" spans="1:5" x14ac:dyDescent="0.25">
      <c r="E23" t="s">
        <v>11</v>
      </c>
    </row>
    <row r="24" spans="1:5" x14ac:dyDescent="0.25">
      <c r="E24" t="s">
        <v>12</v>
      </c>
    </row>
    <row r="25" spans="1:5" x14ac:dyDescent="0.25">
      <c r="E25" t="s">
        <v>13</v>
      </c>
    </row>
    <row r="26" spans="1:5" x14ac:dyDescent="0.25">
      <c r="E26" t="s">
        <v>14</v>
      </c>
    </row>
    <row r="27" spans="1:5" x14ac:dyDescent="0.25">
      <c r="E27" t="s">
        <v>15</v>
      </c>
    </row>
    <row r="28" spans="1:5" x14ac:dyDescent="0.25">
      <c r="E28" t="s">
        <v>16</v>
      </c>
    </row>
  </sheetData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Лист3!$J$3:$J$9</xm:f>
          </x14:formula1>
          <xm:sqref>B4:B24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J3:J9"/>
  <sheetViews>
    <sheetView workbookViewId="0">
      <selection activeCell="J20" sqref="J20"/>
    </sheetView>
  </sheetViews>
  <sheetFormatPr defaultRowHeight="15" x14ac:dyDescent="0.25"/>
  <sheetData>
    <row r="3" spans="10:10" x14ac:dyDescent="0.25">
      <c r="J3" s="3" t="s">
        <v>17</v>
      </c>
    </row>
    <row r="4" spans="10:10" x14ac:dyDescent="0.25">
      <c r="J4" s="3" t="s">
        <v>18</v>
      </c>
    </row>
    <row r="5" spans="10:10" x14ac:dyDescent="0.25">
      <c r="J5" s="3" t="s">
        <v>19</v>
      </c>
    </row>
    <row r="6" spans="10:10" x14ac:dyDescent="0.25">
      <c r="J6" s="3" t="s">
        <v>20</v>
      </c>
    </row>
    <row r="7" spans="10:10" x14ac:dyDescent="0.25">
      <c r="J7" s="3" t="s">
        <v>21</v>
      </c>
    </row>
    <row r="8" spans="10:10" x14ac:dyDescent="0.25">
      <c r="J8" s="3" t="s">
        <v>22</v>
      </c>
    </row>
    <row r="9" spans="10:10" x14ac:dyDescent="0.25">
      <c r="J9" s="3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Морозова Марина</cp:lastModifiedBy>
  <dcterms:created xsi:type="dcterms:W3CDTF">2016-06-14T07:33:58Z</dcterms:created>
  <dcterms:modified xsi:type="dcterms:W3CDTF">2016-06-14T08:26:56Z</dcterms:modified>
</cp:coreProperties>
</file>