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0" sheetId="1" r:id="rId1"/>
    <sheet name="2011" sheetId="2" r:id="rId2"/>
    <sheet name="Лист3" sheetId="3" r:id="rId3"/>
  </sheets>
  <definedNames>
    <definedName name="_xlnm._FilterDatabase" localSheetId="0" hidden="1">'2010'!$A$1:$F$1</definedName>
    <definedName name="_xlnm._FilterDatabase" localSheetId="1" hidden="1">'2011'!$A$1:$F$1102</definedName>
  </definedNames>
  <calcPr calcId="145621"/>
</workbook>
</file>

<file path=xl/calcChain.xml><?xml version="1.0" encoding="utf-8"?>
<calcChain xmlns="http://schemas.openxmlformats.org/spreadsheetml/2006/main">
  <c r="B934" i="1" l="1"/>
  <c r="A934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1" i="1"/>
  <c r="B649" i="1"/>
  <c r="B632" i="1"/>
  <c r="B630" i="1"/>
  <c r="B628" i="1"/>
  <c r="B626" i="1"/>
  <c r="B624" i="1"/>
  <c r="B622" i="1"/>
  <c r="B620" i="1"/>
  <c r="B617" i="1"/>
  <c r="B602" i="1"/>
  <c r="B586" i="1"/>
  <c r="B584" i="1"/>
  <c r="B582" i="1"/>
  <c r="B557" i="1"/>
  <c r="B555" i="1"/>
  <c r="B553" i="1"/>
  <c r="B551" i="1"/>
  <c r="B549" i="1"/>
  <c r="B547" i="1"/>
  <c r="B165" i="1"/>
  <c r="B101" i="1"/>
  <c r="B99" i="1"/>
  <c r="B97" i="1"/>
  <c r="B91" i="1"/>
  <c r="B60" i="1"/>
  <c r="B58" i="1"/>
  <c r="B10" i="1"/>
  <c r="B4" i="1"/>
</calcChain>
</file>

<file path=xl/comments1.xml><?xml version="1.0" encoding="utf-8"?>
<comments xmlns="http://schemas.openxmlformats.org/spreadsheetml/2006/main">
  <authors>
    <author>Автор</author>
  </authors>
  <commentList>
    <comment ref="B29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мае должна СК вернуть нам 392.44 р.
Ошибочная сумма:1569.78+392.44</t>
        </r>
      </text>
    </comment>
    <comment ref="B2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Возврат 392.44 р.</t>
        </r>
      </text>
    </comment>
    <comment ref="B67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СНЯТЬ 842.40 коп.
</t>
        </r>
      </text>
    </comment>
  </commentList>
</comments>
</file>

<file path=xl/sharedStrings.xml><?xml version="1.0" encoding="utf-8"?>
<sst xmlns="http://schemas.openxmlformats.org/spreadsheetml/2006/main" count="2147" uniqueCount="2093">
  <si>
    <t>0157962006</t>
  </si>
  <si>
    <t>0157962001</t>
  </si>
  <si>
    <t>0157962002</t>
  </si>
  <si>
    <t>0157962008</t>
  </si>
  <si>
    <t>0157962003</t>
  </si>
  <si>
    <t>0157962004</t>
  </si>
  <si>
    <t>0157962005</t>
  </si>
  <si>
    <t>0157962009</t>
  </si>
  <si>
    <t>0157962010</t>
  </si>
  <si>
    <t>0157962011</t>
  </si>
  <si>
    <t>0157962012</t>
  </si>
  <si>
    <t>0157962013</t>
  </si>
  <si>
    <t>0157962014</t>
  </si>
  <si>
    <t>0157962015</t>
  </si>
  <si>
    <t>0157963793</t>
  </si>
  <si>
    <t>0157963794</t>
  </si>
  <si>
    <t>0157963795</t>
  </si>
  <si>
    <t>0157963796</t>
  </si>
  <si>
    <t>0157963797</t>
  </si>
  <si>
    <t>0157963798</t>
  </si>
  <si>
    <t>0157963799</t>
  </si>
  <si>
    <t>0157963800</t>
  </si>
  <si>
    <t>0157962026</t>
  </si>
  <si>
    <t>0157962065</t>
  </si>
  <si>
    <t>0157962066</t>
  </si>
  <si>
    <t>0157962067</t>
  </si>
  <si>
    <t>0157962068</t>
  </si>
  <si>
    <t>0157962069</t>
  </si>
  <si>
    <t>0157962070</t>
  </si>
  <si>
    <t>0157962071</t>
  </si>
  <si>
    <t>0157962072</t>
  </si>
  <si>
    <t>0157962073</t>
  </si>
  <si>
    <t>0157962074</t>
  </si>
  <si>
    <t>0157962075</t>
  </si>
  <si>
    <t>0157962076</t>
  </si>
  <si>
    <t>0157962077</t>
  </si>
  <si>
    <t>0157962078</t>
  </si>
  <si>
    <t>0157962079</t>
  </si>
  <si>
    <t>0157962057</t>
  </si>
  <si>
    <t>0157962059</t>
  </si>
  <si>
    <t>0157962058</t>
  </si>
  <si>
    <t>0157962060</t>
  </si>
  <si>
    <t>0157962061</t>
  </si>
  <si>
    <t>0157962056</t>
  </si>
  <si>
    <t>0157962018</t>
  </si>
  <si>
    <t>0157962019</t>
  </si>
  <si>
    <t>0157962020</t>
  </si>
  <si>
    <t>0157962021</t>
  </si>
  <si>
    <t>0157962027</t>
  </si>
  <si>
    <t>0157962022</t>
  </si>
  <si>
    <t>0157962062</t>
  </si>
  <si>
    <t>0157962063</t>
  </si>
  <si>
    <t>0157962064</t>
  </si>
  <si>
    <t>0157962023</t>
  </si>
  <si>
    <t>0157962031</t>
  </si>
  <si>
    <t>0157962029</t>
  </si>
  <si>
    <t>0157962028</t>
  </si>
  <si>
    <t>0157962032</t>
  </si>
  <si>
    <t>0157962033</t>
  </si>
  <si>
    <t>0157962034</t>
  </si>
  <si>
    <t>0157962035</t>
  </si>
  <si>
    <t>0157962036</t>
  </si>
  <si>
    <t>0157962037</t>
  </si>
  <si>
    <t>0157962038</t>
  </si>
  <si>
    <t>0157962039</t>
  </si>
  <si>
    <t>0157962040</t>
  </si>
  <si>
    <t>0157962041</t>
  </si>
  <si>
    <t>0157962042</t>
  </si>
  <si>
    <t>0157962043</t>
  </si>
  <si>
    <t>0157962044</t>
  </si>
  <si>
    <t>0157962045</t>
  </si>
  <si>
    <t>0157962046</t>
  </si>
  <si>
    <t>0157962047</t>
  </si>
  <si>
    <t>0157962048</t>
  </si>
  <si>
    <t>0157962049</t>
  </si>
  <si>
    <t>0157962050</t>
  </si>
  <si>
    <t>0157962051</t>
  </si>
  <si>
    <t>0157962052</t>
  </si>
  <si>
    <t>0157962055</t>
  </si>
  <si>
    <t>0157962054</t>
  </si>
  <si>
    <t>0157962053</t>
  </si>
  <si>
    <t>0157962030</t>
  </si>
  <si>
    <t>0157962130</t>
  </si>
  <si>
    <t>0157962131</t>
  </si>
  <si>
    <t>0157962129</t>
  </si>
  <si>
    <t>0157962135</t>
  </si>
  <si>
    <t>0157962144</t>
  </si>
  <si>
    <t>0157962148</t>
  </si>
  <si>
    <t>0157962149</t>
  </si>
  <si>
    <t>0157962150</t>
  </si>
  <si>
    <t>0157962155</t>
  </si>
  <si>
    <r>
      <t xml:space="preserve">0157962154
</t>
    </r>
    <r>
      <rPr>
        <sz val="9"/>
        <color indexed="10"/>
        <rFont val="Arial"/>
        <family val="2"/>
        <charset val="204"/>
      </rPr>
      <t>новый 0162234838</t>
    </r>
  </si>
  <si>
    <t>0157962163</t>
  </si>
  <si>
    <t>0157962164</t>
  </si>
  <si>
    <t>0157962161</t>
  </si>
  <si>
    <t>0157962157</t>
  </si>
  <si>
    <t>0157962160</t>
  </si>
  <si>
    <t>0157962162</t>
  </si>
  <si>
    <r>
      <t xml:space="preserve">0157962158
</t>
    </r>
    <r>
      <rPr>
        <sz val="8"/>
        <color indexed="10"/>
        <rFont val="Arial"/>
        <family val="2"/>
        <charset val="204"/>
      </rPr>
      <t>новый 0162233826</t>
    </r>
  </si>
  <si>
    <t>0157962156</t>
  </si>
  <si>
    <t>0157962119</t>
  </si>
  <si>
    <t>0157962120</t>
  </si>
  <si>
    <t>0157962117</t>
  </si>
  <si>
    <t>0157962121</t>
  </si>
  <si>
    <r>
      <t>0157962118,</t>
    </r>
    <r>
      <rPr>
        <sz val="7.65"/>
        <rFont val="Arial"/>
        <family val="2"/>
      </rPr>
      <t xml:space="preserve">
0157964397 - дубль</t>
    </r>
  </si>
  <si>
    <t>0157962126</t>
  </si>
  <si>
    <t>0157962116</t>
  </si>
  <si>
    <t>0157962127</t>
  </si>
  <si>
    <t>0157962128</t>
  </si>
  <si>
    <t>0157962122</t>
  </si>
  <si>
    <t>0157962125</t>
  </si>
  <si>
    <t>0157962124</t>
  </si>
  <si>
    <t>0157962123</t>
  </si>
  <si>
    <t>0157962151</t>
  </si>
  <si>
    <t>0157962152</t>
  </si>
  <si>
    <t>0157962153</t>
  </si>
  <si>
    <t>0157962166</t>
  </si>
  <si>
    <t>0157962167</t>
  </si>
  <si>
    <t>0157962181</t>
  </si>
  <si>
    <r>
      <t xml:space="preserve">0157962174
</t>
    </r>
    <r>
      <rPr>
        <sz val="8"/>
        <color indexed="10"/>
        <rFont val="Arial"/>
        <family val="2"/>
        <charset val="204"/>
      </rPr>
      <t>новый 0165872703</t>
    </r>
  </si>
  <si>
    <t>0157962175</t>
  </si>
  <si>
    <t>0157962180</t>
  </si>
  <si>
    <r>
      <t xml:space="preserve">0157962176
</t>
    </r>
    <r>
      <rPr>
        <sz val="8"/>
        <color indexed="10"/>
        <rFont val="Arial"/>
        <family val="2"/>
        <charset val="204"/>
      </rPr>
      <t>новый 0165872646</t>
    </r>
  </si>
  <si>
    <t>0157962177</t>
  </si>
  <si>
    <t>0157962182</t>
  </si>
  <si>
    <t>0157962173</t>
  </si>
  <si>
    <r>
      <t xml:space="preserve">0157962171
</t>
    </r>
    <r>
      <rPr>
        <sz val="8"/>
        <color indexed="10"/>
        <rFont val="Arial"/>
        <family val="2"/>
        <charset val="204"/>
      </rPr>
      <t>новый 0162233834</t>
    </r>
  </si>
  <si>
    <r>
      <t xml:space="preserve">0157962172
</t>
    </r>
    <r>
      <rPr>
        <sz val="8"/>
        <color indexed="10"/>
        <rFont val="Arial"/>
        <family val="2"/>
        <charset val="204"/>
      </rPr>
      <t>новый 0162233835</t>
    </r>
  </si>
  <si>
    <t>0157962178</t>
  </si>
  <si>
    <t>0157962179</t>
  </si>
  <si>
    <t>0157962189</t>
  </si>
  <si>
    <t>0157962190</t>
  </si>
  <si>
    <t>0157962191</t>
  </si>
  <si>
    <t>0157962192</t>
  </si>
  <si>
    <t>0157962193</t>
  </si>
  <si>
    <t>0157962194</t>
  </si>
  <si>
    <t>0157962195</t>
  </si>
  <si>
    <t>0157962196</t>
  </si>
  <si>
    <t>0157962197</t>
  </si>
  <si>
    <t>0157962198</t>
  </si>
  <si>
    <t>0157962199</t>
  </si>
  <si>
    <t>0157962200</t>
  </si>
  <si>
    <t>0157962169</t>
  </si>
  <si>
    <t>0157962170</t>
  </si>
  <si>
    <t>0157962168</t>
  </si>
  <si>
    <t>0157964407</t>
  </si>
  <si>
    <t>0157964406</t>
  </si>
  <si>
    <t>0157964408</t>
  </si>
  <si>
    <t>0157962185</t>
  </si>
  <si>
    <t>0157962186</t>
  </si>
  <si>
    <t>0157962187</t>
  </si>
  <si>
    <t>0157962188</t>
  </si>
  <si>
    <t>0157964396</t>
  </si>
  <si>
    <t>0157964399</t>
  </si>
  <si>
    <t>0157964401</t>
  </si>
  <si>
    <t>0157964402</t>
  </si>
  <si>
    <t>0157964403</t>
  </si>
  <si>
    <t>0157964409</t>
  </si>
  <si>
    <t>0157964400</t>
  </si>
  <si>
    <t>0157964404</t>
  </si>
  <si>
    <t>0157964417</t>
  </si>
  <si>
    <t>0157964418</t>
  </si>
  <si>
    <t>0157964419</t>
  </si>
  <si>
    <t>0157964410</t>
  </si>
  <si>
    <t>0157964411</t>
  </si>
  <si>
    <t>0157964412</t>
  </si>
  <si>
    <t>0157964413</t>
  </si>
  <si>
    <t>0157964414</t>
  </si>
  <si>
    <t>0157964415</t>
  </si>
  <si>
    <t>0157964416</t>
  </si>
  <si>
    <t>0157964420</t>
  </si>
  <si>
    <t>0157964446</t>
  </si>
  <si>
    <t>0157964447</t>
  </si>
  <si>
    <t>0157964444</t>
  </si>
  <si>
    <t>0157964421</t>
  </si>
  <si>
    <t>0157964462</t>
  </si>
  <si>
    <t>0157964423</t>
  </si>
  <si>
    <t>0157964424</t>
  </si>
  <si>
    <t>0157964425</t>
  </si>
  <si>
    <t>0157964422</t>
  </si>
  <si>
    <t>0157964426</t>
  </si>
  <si>
    <t>0157964427</t>
  </si>
  <si>
    <t>0157964428</t>
  </si>
  <si>
    <t>0157964435</t>
  </si>
  <si>
    <r>
      <t xml:space="preserve">0157964434
</t>
    </r>
    <r>
      <rPr>
        <sz val="9"/>
        <color indexed="12"/>
        <rFont val="Arial"/>
        <family val="2"/>
        <charset val="204"/>
      </rPr>
      <t>0157964556</t>
    </r>
    <r>
      <rPr>
        <sz val="9"/>
        <rFont val="Arial"/>
        <family val="2"/>
      </rPr>
      <t xml:space="preserve"> - </t>
    </r>
    <r>
      <rPr>
        <sz val="7"/>
        <rFont val="Arial"/>
        <family val="2"/>
        <charset val="204"/>
      </rPr>
      <t>нов</t>
    </r>
  </si>
  <si>
    <t>0157964429</t>
  </si>
  <si>
    <t>0157964430</t>
  </si>
  <si>
    <t>0157964431</t>
  </si>
  <si>
    <t>0157964432</t>
  </si>
  <si>
    <t>0157964433</t>
  </si>
  <si>
    <t>0157964436</t>
  </si>
  <si>
    <t>0157964437</t>
  </si>
  <si>
    <t>0157964438</t>
  </si>
  <si>
    <t>0157964439</t>
  </si>
  <si>
    <t>0157964440</t>
  </si>
  <si>
    <t>0157964441</t>
  </si>
  <si>
    <t>0157964442</t>
  </si>
  <si>
    <t>0157964443</t>
  </si>
  <si>
    <t>0157964454</t>
  </si>
  <si>
    <t>0157964445</t>
  </si>
  <si>
    <t>0157964455</t>
  </si>
  <si>
    <t>0157964456</t>
  </si>
  <si>
    <t>0157964457</t>
  </si>
  <si>
    <t>0157964458</t>
  </si>
  <si>
    <t>0157964459</t>
  </si>
  <si>
    <t>0157964448</t>
  </si>
  <si>
    <t>0157964449</t>
  </si>
  <si>
    <t>0157964460</t>
  </si>
  <si>
    <t>0157964461</t>
  </si>
  <si>
    <t>0157964472</t>
  </si>
  <si>
    <t>0157964475</t>
  </si>
  <si>
    <t>0157964474</t>
  </si>
  <si>
    <t>0157964473</t>
  </si>
  <si>
    <t>0157964464</t>
  </si>
  <si>
    <t>0157964465</t>
  </si>
  <si>
    <t>0157964466</t>
  </si>
  <si>
    <t>0157964467</t>
  </si>
  <si>
    <t>0157964468</t>
  </si>
  <si>
    <t>0157964469</t>
  </si>
  <si>
    <t>0157964470</t>
  </si>
  <si>
    <t>0157964471</t>
  </si>
  <si>
    <t>0157964486</t>
  </si>
  <si>
    <t>0157964490</t>
  </si>
  <si>
    <t>0157964491</t>
  </si>
  <si>
    <t>0157964492</t>
  </si>
  <si>
    <t>0157964488</t>
  </si>
  <si>
    <t>0157964489</t>
  </si>
  <si>
    <t>0157964487</t>
  </si>
  <si>
    <t>0157964498</t>
  </si>
  <si>
    <t>0157964514</t>
  </si>
  <si>
    <t>0157964450</t>
  </si>
  <si>
    <t>0157964499</t>
  </si>
  <si>
    <t>0157964515</t>
  </si>
  <si>
    <t>0157964516</t>
  </si>
  <si>
    <t>0157964517</t>
  </si>
  <si>
    <t>0157964518</t>
  </si>
  <si>
    <t>0157964519</t>
  </si>
  <si>
    <t>0157964520</t>
  </si>
  <si>
    <t>0157964521</t>
  </si>
  <si>
    <t>0157964522</t>
  </si>
  <si>
    <t>0157964534</t>
  </si>
  <si>
    <t>0157964535</t>
  </si>
  <si>
    <t>0157964523</t>
  </si>
  <si>
    <t>0157964524</t>
  </si>
  <si>
    <t>0157964525</t>
  </si>
  <si>
    <t>0157964526</t>
  </si>
  <si>
    <t>0157964527</t>
  </si>
  <si>
    <t>0157964528</t>
  </si>
  <si>
    <t>0157964529</t>
  </si>
  <si>
    <t>0157964530</t>
  </si>
  <si>
    <t>0157964531</t>
  </si>
  <si>
    <t>0157964532</t>
  </si>
  <si>
    <t>0157964533</t>
  </si>
  <si>
    <t>0157964537</t>
  </si>
  <si>
    <t>0157964538</t>
  </si>
  <si>
    <t>0157964536</t>
  </si>
  <si>
    <t>0157964539</t>
  </si>
  <si>
    <t>0157964540</t>
  </si>
  <si>
    <t>0157964541</t>
  </si>
  <si>
    <t>0157964542</t>
  </si>
  <si>
    <t>0157964497</t>
  </si>
  <si>
    <t>0157964496</t>
  </si>
  <si>
    <t>0157964495</t>
  </si>
  <si>
    <t>0157964494</t>
  </si>
  <si>
    <t>0157964508</t>
  </si>
  <si>
    <t>0157964509</t>
  </si>
  <si>
    <t>0157964510</t>
  </si>
  <si>
    <t>0157964511</t>
  </si>
  <si>
    <t>0157964512</t>
  </si>
  <si>
    <t>0157964513</t>
  </si>
  <si>
    <t>0157964549</t>
  </si>
  <si>
    <t>0157964550</t>
  </si>
  <si>
    <t>0157964551</t>
  </si>
  <si>
    <t>0157964552</t>
  </si>
  <si>
    <t>0157964553</t>
  </si>
  <si>
    <t>0157964554</t>
  </si>
  <si>
    <t>01579644560</t>
  </si>
  <si>
    <t>0157964543</t>
  </si>
  <si>
    <t>0157964544</t>
  </si>
  <si>
    <t>0157964545</t>
  </si>
  <si>
    <t>0157964555</t>
  </si>
  <si>
    <t>0162234843</t>
  </si>
  <si>
    <t>0162234844</t>
  </si>
  <si>
    <t>0162234845</t>
  </si>
  <si>
    <t>0162234846</t>
  </si>
  <si>
    <t>0162234847</t>
  </si>
  <si>
    <t>0162234854</t>
  </si>
  <si>
    <t>0162234855</t>
  </si>
  <si>
    <t>0162234856</t>
  </si>
  <si>
    <t>0162234857</t>
  </si>
  <si>
    <t>0162234858</t>
  </si>
  <si>
    <t>0162234840</t>
  </si>
  <si>
    <t>0162234841</t>
  </si>
  <si>
    <t>0162234842</t>
  </si>
  <si>
    <t>0162234872</t>
  </si>
  <si>
    <t>0162234873</t>
  </si>
  <si>
    <t>0162234874</t>
  </si>
  <si>
    <t>0162234875</t>
  </si>
  <si>
    <t>0162234876</t>
  </si>
  <si>
    <r>
      <t xml:space="preserve">0162234877, </t>
    </r>
    <r>
      <rPr>
        <sz val="9"/>
        <color indexed="12"/>
        <rFont val="Arial"/>
        <family val="2"/>
        <charset val="204"/>
      </rPr>
      <t>0157964557</t>
    </r>
    <r>
      <rPr>
        <sz val="9"/>
        <rFont val="Arial"/>
        <family val="2"/>
        <charset val="204"/>
      </rPr>
      <t xml:space="preserve"> - </t>
    </r>
    <r>
      <rPr>
        <sz val="7"/>
        <rFont val="Arial"/>
        <family val="2"/>
        <charset val="204"/>
      </rPr>
      <t>нов</t>
    </r>
  </si>
  <si>
    <t>0162234878</t>
  </si>
  <si>
    <t>0162234879</t>
  </si>
  <si>
    <t>0162234880</t>
  </si>
  <si>
    <t>0162234881</t>
  </si>
  <si>
    <t>0162234882</t>
  </si>
  <si>
    <t>0162234883</t>
  </si>
  <si>
    <t>0162234884</t>
  </si>
  <si>
    <t>0162234885</t>
  </si>
  <si>
    <t>0162234886</t>
  </si>
  <si>
    <t>0162234887</t>
  </si>
  <si>
    <t>0162234888</t>
  </si>
  <si>
    <t>0162234889</t>
  </si>
  <si>
    <t>0162234815</t>
  </si>
  <si>
    <t>0162234869</t>
  </si>
  <si>
    <t>0162234870</t>
  </si>
  <si>
    <t>0162234864</t>
  </si>
  <si>
    <t>0162234865</t>
  </si>
  <si>
    <t>0162234866</t>
  </si>
  <si>
    <t>0162234867</t>
  </si>
  <si>
    <t>0162234868</t>
  </si>
  <si>
    <t>0162234848</t>
  </si>
  <si>
    <t>0162234849</t>
  </si>
  <si>
    <t>0162234850</t>
  </si>
  <si>
    <t>0162234851</t>
  </si>
  <si>
    <t>0162234852</t>
  </si>
  <si>
    <t>0162234853</t>
  </si>
  <si>
    <t>0162234859</t>
  </si>
  <si>
    <t>0162234860</t>
  </si>
  <si>
    <t>0162234861</t>
  </si>
  <si>
    <t>0162234862</t>
  </si>
  <si>
    <t>0162234863</t>
  </si>
  <si>
    <t>0162234895</t>
  </si>
  <si>
    <t>0162234896</t>
  </si>
  <si>
    <t>0162234891</t>
  </si>
  <si>
    <t>0162234894</t>
  </si>
  <si>
    <t>0162234892</t>
  </si>
  <si>
    <t>0162234893</t>
  </si>
  <si>
    <t>0162234830</t>
  </si>
  <si>
    <t>0162234836</t>
  </si>
  <si>
    <t>0162234835</t>
  </si>
  <si>
    <t>0162234831</t>
  </si>
  <si>
    <t>0162234832</t>
  </si>
  <si>
    <t>0162234834</t>
  </si>
  <si>
    <t>0162234833</t>
  </si>
  <si>
    <t>0162234897</t>
  </si>
  <si>
    <t>0162234898</t>
  </si>
  <si>
    <t>0162234900</t>
  </si>
  <si>
    <t>0162234901</t>
  </si>
  <si>
    <t>0162234902</t>
  </si>
  <si>
    <t>0162234904</t>
  </si>
  <si>
    <t>0162234906</t>
  </si>
  <si>
    <t>0162234907</t>
  </si>
  <si>
    <t>0162234908</t>
  </si>
  <si>
    <t>0162234909</t>
  </si>
  <si>
    <t>0162234910</t>
  </si>
  <si>
    <t>0162234911</t>
  </si>
  <si>
    <t>0162234912</t>
  </si>
  <si>
    <t>0162234913</t>
  </si>
  <si>
    <t>0162234914</t>
  </si>
  <si>
    <t>0162234915</t>
  </si>
  <si>
    <t>0162234916</t>
  </si>
  <si>
    <t>0162234917</t>
  </si>
  <si>
    <t>0162234918</t>
  </si>
  <si>
    <t>0162234905</t>
  </si>
  <si>
    <t>0162234919</t>
  </si>
  <si>
    <t>0162234920</t>
  </si>
  <si>
    <t>0162234921</t>
  </si>
  <si>
    <t>0162234922</t>
  </si>
  <si>
    <t>0162234923</t>
  </si>
  <si>
    <t>0162234924</t>
  </si>
  <si>
    <t>0162234925</t>
  </si>
  <si>
    <t>0162234926</t>
  </si>
  <si>
    <t>0162234927</t>
  </si>
  <si>
    <t>0162234942</t>
  </si>
  <si>
    <t>0162234945</t>
  </si>
  <si>
    <t>0162234953</t>
  </si>
  <si>
    <t>0162233381</t>
  </si>
  <si>
    <t>0162233382</t>
  </si>
  <si>
    <t>0162233383</t>
  </si>
  <si>
    <t>0162233384</t>
  </si>
  <si>
    <t>0162233385</t>
  </si>
  <si>
    <t>0162234999</t>
  </si>
  <si>
    <t>0162235000</t>
  </si>
  <si>
    <t>0162233351</t>
  </si>
  <si>
    <t>0162233352</t>
  </si>
  <si>
    <t>0162233353</t>
  </si>
  <si>
    <t>0162233354</t>
  </si>
  <si>
    <t>0162233355</t>
  </si>
  <si>
    <t>0162233356</t>
  </si>
  <si>
    <t>0162233357</t>
  </si>
  <si>
    <t>0162234998</t>
  </si>
  <si>
    <t>0162233386</t>
  </si>
  <si>
    <t>0162233387</t>
  </si>
  <si>
    <t>0162234930</t>
  </si>
  <si>
    <t>0162234931</t>
  </si>
  <si>
    <t>0162234932</t>
  </si>
  <si>
    <t>0162234933</t>
  </si>
  <si>
    <t>0162234934</t>
  </si>
  <si>
    <t>0162234935</t>
  </si>
  <si>
    <t>0162234936</t>
  </si>
  <si>
    <t>0162234937</t>
  </si>
  <si>
    <t>0162234938</t>
  </si>
  <si>
    <t>0162234939</t>
  </si>
  <si>
    <t>0162234940</t>
  </si>
  <si>
    <t>0162234941</t>
  </si>
  <si>
    <r>
      <t xml:space="preserve">0162234903
</t>
    </r>
    <r>
      <rPr>
        <sz val="8"/>
        <color indexed="10"/>
        <rFont val="Arial"/>
        <family val="2"/>
        <charset val="204"/>
      </rPr>
      <t>новый 0165872708</t>
    </r>
  </si>
  <si>
    <t>0162234899</t>
  </si>
  <si>
    <t>0162234928</t>
  </si>
  <si>
    <t>0162234943</t>
  </si>
  <si>
    <t>0162234951</t>
  </si>
  <si>
    <t>0162234952</t>
  </si>
  <si>
    <t>0162234929</t>
  </si>
  <si>
    <t>0162234944</t>
  </si>
  <si>
    <t>0162234990</t>
  </si>
  <si>
    <t>0162234989</t>
  </si>
  <si>
    <t>0162234992</t>
  </si>
  <si>
    <r>
      <t xml:space="preserve">0162234959 </t>
    </r>
    <r>
      <rPr>
        <sz val="9"/>
        <color indexed="10"/>
        <rFont val="Arial"/>
        <family val="2"/>
        <charset val="204"/>
      </rPr>
      <t xml:space="preserve">новый </t>
    </r>
    <r>
      <rPr>
        <sz val="8"/>
        <color indexed="10"/>
        <rFont val="Arial"/>
        <family val="2"/>
        <charset val="204"/>
      </rPr>
      <t>0168730880</t>
    </r>
  </si>
  <si>
    <t>0157964558</t>
  </si>
  <si>
    <t>0162233413</t>
  </si>
  <si>
    <t>0162234991</t>
  </si>
  <si>
    <r>
      <t xml:space="preserve">0162234965
</t>
    </r>
    <r>
      <rPr>
        <sz val="8"/>
        <color indexed="10"/>
        <rFont val="Arial"/>
        <family val="2"/>
        <charset val="204"/>
      </rPr>
      <t>новый 0165872694</t>
    </r>
  </si>
  <si>
    <t>0162234966</t>
  </si>
  <si>
    <t>0162234978</t>
  </si>
  <si>
    <t>0162233430</t>
  </si>
  <si>
    <r>
      <t xml:space="preserve">0162234960
</t>
    </r>
    <r>
      <rPr>
        <sz val="8"/>
        <color indexed="10"/>
        <rFont val="Arial"/>
        <family val="2"/>
        <charset val="204"/>
      </rPr>
      <t>новый 0165872669</t>
    </r>
  </si>
  <si>
    <r>
      <t xml:space="preserve">0162233421
</t>
    </r>
    <r>
      <rPr>
        <sz val="8"/>
        <color indexed="10"/>
        <rFont val="Arial"/>
        <family val="2"/>
        <charset val="204"/>
      </rPr>
      <t>новый 0165872692</t>
    </r>
  </si>
  <si>
    <r>
      <t xml:space="preserve">0162233444
</t>
    </r>
    <r>
      <rPr>
        <sz val="8"/>
        <color indexed="10"/>
        <rFont val="Arial"/>
        <family val="2"/>
        <charset val="204"/>
      </rPr>
      <t>новый 0162233823</t>
    </r>
  </si>
  <si>
    <t>0162233449</t>
  </si>
  <si>
    <r>
      <t xml:space="preserve">0162233451
</t>
    </r>
    <r>
      <rPr>
        <sz val="8"/>
        <color indexed="10"/>
        <rFont val="Arial"/>
        <family val="2"/>
        <charset val="204"/>
      </rPr>
      <t>новый 0165872684</t>
    </r>
  </si>
  <si>
    <t>0162234980</t>
  </si>
  <si>
    <t>0162234985</t>
  </si>
  <si>
    <t>0162233424</t>
  </si>
  <si>
    <r>
      <t xml:space="preserve">0162233419
</t>
    </r>
    <r>
      <rPr>
        <sz val="8"/>
        <color indexed="10"/>
        <rFont val="Arial"/>
        <family val="2"/>
        <charset val="204"/>
      </rPr>
      <t>новый 0162233818</t>
    </r>
  </si>
  <si>
    <t>0162234993</t>
  </si>
  <si>
    <t>0162234954</t>
  </si>
  <si>
    <t>0162233427</t>
  </si>
  <si>
    <t>0162233450</t>
  </si>
  <si>
    <r>
      <t xml:space="preserve">0162234984
</t>
    </r>
    <r>
      <rPr>
        <sz val="8"/>
        <color indexed="10"/>
        <rFont val="Arial"/>
        <family val="2"/>
        <charset val="204"/>
      </rPr>
      <t>новый 0165872683</t>
    </r>
  </si>
  <si>
    <t>0162234957</t>
  </si>
  <si>
    <r>
      <t xml:space="preserve">0162234979
</t>
    </r>
    <r>
      <rPr>
        <sz val="8"/>
        <color indexed="10"/>
        <rFont val="Arial"/>
        <family val="2"/>
        <charset val="204"/>
      </rPr>
      <t>новый 0165872675</t>
    </r>
  </si>
  <si>
    <r>
      <t xml:space="preserve">0162233447
</t>
    </r>
    <r>
      <rPr>
        <sz val="8"/>
        <color indexed="10"/>
        <rFont val="Arial"/>
        <family val="2"/>
        <charset val="204"/>
      </rPr>
      <t>новый 0162233836</t>
    </r>
  </si>
  <si>
    <t>0162233429</t>
  </si>
  <si>
    <r>
      <t xml:space="preserve">0162233448
</t>
    </r>
    <r>
      <rPr>
        <sz val="8"/>
        <color indexed="10"/>
        <rFont val="Arial"/>
        <family val="2"/>
        <charset val="204"/>
      </rPr>
      <t>новый 0165872674</t>
    </r>
  </si>
  <si>
    <t>0162234994</t>
  </si>
  <si>
    <r>
      <t xml:space="preserve">0162234988
</t>
    </r>
    <r>
      <rPr>
        <sz val="8"/>
        <color indexed="10"/>
        <rFont val="Arial"/>
        <family val="2"/>
        <charset val="204"/>
      </rPr>
      <t>новый 0162233819</t>
    </r>
  </si>
  <si>
    <t>0162233414</t>
  </si>
  <si>
    <r>
      <t xml:space="preserve">0162233432 </t>
    </r>
    <r>
      <rPr>
        <sz val="9"/>
        <color indexed="10"/>
        <rFont val="Arial"/>
        <family val="2"/>
        <charset val="204"/>
      </rPr>
      <t xml:space="preserve">новый </t>
    </r>
    <r>
      <rPr>
        <sz val="8"/>
        <color indexed="10"/>
        <rFont val="Arial"/>
        <family val="2"/>
        <charset val="204"/>
      </rPr>
      <t>0168730889</t>
    </r>
  </si>
  <si>
    <t>0162234961</t>
  </si>
  <si>
    <t>0162234962</t>
  </si>
  <si>
    <t>0162233422</t>
  </si>
  <si>
    <t>0162234977</t>
  </si>
  <si>
    <r>
      <t xml:space="preserve">0162234972
</t>
    </r>
    <r>
      <rPr>
        <sz val="8"/>
        <color indexed="10"/>
        <rFont val="Arial"/>
        <family val="2"/>
        <charset val="204"/>
      </rPr>
      <t>новый 0165872673</t>
    </r>
  </si>
  <si>
    <r>
      <t xml:space="preserve">0162233426
</t>
    </r>
    <r>
      <rPr>
        <sz val="8"/>
        <color indexed="10"/>
        <rFont val="Arial"/>
        <family val="2"/>
        <charset val="204"/>
      </rPr>
      <t xml:space="preserve">новый 0162233827
+ 0165872769 с
</t>
    </r>
    <r>
      <rPr>
        <sz val="7"/>
        <color indexed="10"/>
        <rFont val="Arial"/>
        <family val="2"/>
        <charset val="204"/>
      </rPr>
      <t>XIP555700T0055251, оба от 11.10.2010</t>
    </r>
  </si>
  <si>
    <r>
      <t xml:space="preserve">0162233442
</t>
    </r>
    <r>
      <rPr>
        <sz val="8"/>
        <color indexed="10"/>
        <rFont val="Arial"/>
        <family val="2"/>
        <charset val="204"/>
      </rPr>
      <t>новый 0165872672</t>
    </r>
  </si>
  <si>
    <r>
      <t xml:space="preserve">0162234958
</t>
    </r>
    <r>
      <rPr>
        <sz val="8"/>
        <color indexed="10"/>
        <rFont val="Arial"/>
        <family val="2"/>
        <charset val="204"/>
      </rPr>
      <t>новый 0165872670</t>
    </r>
  </si>
  <si>
    <t>0162233452</t>
  </si>
  <si>
    <r>
      <t xml:space="preserve">0162234973
</t>
    </r>
    <r>
      <rPr>
        <sz val="8"/>
        <color indexed="10"/>
        <rFont val="Arial"/>
        <family val="2"/>
        <charset val="204"/>
      </rPr>
      <t>новый 0165872695</t>
    </r>
  </si>
  <si>
    <r>
      <t xml:space="preserve">0162234987
</t>
    </r>
    <r>
      <rPr>
        <sz val="8"/>
        <color indexed="10"/>
        <rFont val="Arial"/>
        <family val="2"/>
        <charset val="204"/>
      </rPr>
      <t>новый 0162233820</t>
    </r>
  </si>
  <si>
    <t>0162234986</t>
  </si>
  <si>
    <t>0162233420</t>
  </si>
  <si>
    <r>
      <t xml:space="preserve">0162233436
</t>
    </r>
    <r>
      <rPr>
        <sz val="8"/>
        <color indexed="10"/>
        <rFont val="Arial"/>
        <family val="2"/>
        <charset val="204"/>
      </rPr>
      <t>новый 0165872704</t>
    </r>
  </si>
  <si>
    <r>
      <t xml:space="preserve">0162234964
</t>
    </r>
    <r>
      <rPr>
        <sz val="8"/>
        <color indexed="10"/>
        <rFont val="Arial"/>
        <family val="2"/>
        <charset val="204"/>
      </rPr>
      <t>новый 0165872686</t>
    </r>
  </si>
  <si>
    <r>
      <t xml:space="preserve">0162233418
</t>
    </r>
    <r>
      <rPr>
        <sz val="8"/>
        <color indexed="10"/>
        <rFont val="Arial"/>
        <family val="2"/>
        <charset val="204"/>
      </rPr>
      <t>новый 0165872687</t>
    </r>
  </si>
  <si>
    <r>
      <t xml:space="preserve">0162233441
</t>
    </r>
    <r>
      <rPr>
        <sz val="8"/>
        <color indexed="10"/>
        <rFont val="Arial"/>
        <family val="2"/>
        <charset val="204"/>
      </rPr>
      <t>новый 0162233822</t>
    </r>
  </si>
  <si>
    <r>
      <t xml:space="preserve">0162233440
</t>
    </r>
    <r>
      <rPr>
        <sz val="8"/>
        <color indexed="10"/>
        <rFont val="Arial"/>
        <family val="2"/>
        <charset val="204"/>
      </rPr>
      <t>новый 0165872688</t>
    </r>
  </si>
  <si>
    <r>
      <t xml:space="preserve">0162234975
</t>
    </r>
    <r>
      <rPr>
        <sz val="8"/>
        <color indexed="10"/>
        <rFont val="Arial"/>
        <family val="2"/>
        <charset val="204"/>
      </rPr>
      <t>новый 0165872689</t>
    </r>
  </si>
  <si>
    <r>
      <t xml:space="preserve">0162233443
</t>
    </r>
    <r>
      <rPr>
        <sz val="8"/>
        <color indexed="10"/>
        <rFont val="Arial"/>
        <family val="2"/>
        <charset val="204"/>
      </rPr>
      <t>новый 0165872690</t>
    </r>
  </si>
  <si>
    <t>0162234955</t>
  </si>
  <si>
    <t>0162234976</t>
  </si>
  <si>
    <r>
      <t xml:space="preserve">0162233425
</t>
    </r>
    <r>
      <rPr>
        <sz val="8"/>
        <color indexed="10"/>
        <rFont val="Arial"/>
        <family val="2"/>
        <charset val="204"/>
      </rPr>
      <t>новый 0162233824</t>
    </r>
  </si>
  <si>
    <r>
      <t xml:space="preserve">0162233423
</t>
    </r>
    <r>
      <rPr>
        <sz val="8"/>
        <color indexed="10"/>
        <rFont val="Arial"/>
        <family val="2"/>
        <charset val="204"/>
      </rPr>
      <t>новый 0162233825</t>
    </r>
  </si>
  <si>
    <t>0162233446</t>
  </si>
  <si>
    <t>0162233445</t>
  </si>
  <si>
    <t>0162234996</t>
  </si>
  <si>
    <t>0162233439</t>
  </si>
  <si>
    <r>
      <t xml:space="preserve">0162234971
</t>
    </r>
    <r>
      <rPr>
        <sz val="8"/>
        <color indexed="10"/>
        <rFont val="Arial"/>
        <family val="2"/>
        <charset val="204"/>
      </rPr>
      <t>новый 0162233817</t>
    </r>
  </si>
  <si>
    <t>0162233412</t>
  </si>
  <si>
    <r>
      <t xml:space="preserve">0162233437
</t>
    </r>
    <r>
      <rPr>
        <sz val="8"/>
        <color indexed="10"/>
        <rFont val="Arial"/>
        <family val="2"/>
        <charset val="204"/>
      </rPr>
      <t>новый 0165872676</t>
    </r>
  </si>
  <si>
    <t>0162233417</t>
  </si>
  <si>
    <t>0162234968</t>
  </si>
  <si>
    <r>
      <t xml:space="preserve">0162234969
</t>
    </r>
    <r>
      <rPr>
        <sz val="8"/>
        <color indexed="10"/>
        <rFont val="Arial"/>
        <family val="2"/>
        <charset val="204"/>
      </rPr>
      <t>новый 0162233830</t>
    </r>
  </si>
  <si>
    <t>0162234963</t>
  </si>
  <si>
    <t>0162234950</t>
  </si>
  <si>
    <r>
      <t xml:space="preserve">0162234970
</t>
    </r>
    <r>
      <rPr>
        <sz val="8"/>
        <color indexed="10"/>
        <rFont val="Arial"/>
        <family val="2"/>
        <charset val="204"/>
      </rPr>
      <t>новый 0162233828</t>
    </r>
  </si>
  <si>
    <t>0162233438</t>
  </si>
  <si>
    <t>0162234956</t>
  </si>
  <si>
    <t>0162233435</t>
  </si>
  <si>
    <t>0162234967</t>
  </si>
  <si>
    <t>0162234997</t>
  </si>
  <si>
    <t>0162234995</t>
  </si>
  <si>
    <r>
      <t xml:space="preserve">0162233433
</t>
    </r>
    <r>
      <rPr>
        <sz val="8"/>
        <color indexed="10"/>
        <rFont val="Arial"/>
        <family val="2"/>
        <charset val="204"/>
      </rPr>
      <t>новый 0162233829</t>
    </r>
  </si>
  <si>
    <t>0162233415</t>
  </si>
  <si>
    <t>0162233428</t>
  </si>
  <si>
    <t>0162233416</t>
  </si>
  <si>
    <t>0162233434</t>
  </si>
  <si>
    <t>0162234982</t>
  </si>
  <si>
    <t>0162234983</t>
  </si>
  <si>
    <r>
      <t xml:space="preserve">0162234981
</t>
    </r>
    <r>
      <rPr>
        <sz val="8"/>
        <color indexed="10"/>
        <rFont val="Arial"/>
        <family val="2"/>
        <charset val="204"/>
      </rPr>
      <t>новый 0165872697</t>
    </r>
  </si>
  <si>
    <r>
      <t xml:space="preserve">0162234974
</t>
    </r>
    <r>
      <rPr>
        <sz val="8"/>
        <color indexed="10"/>
        <rFont val="Arial"/>
        <family val="2"/>
        <charset val="204"/>
      </rPr>
      <t>новый 0165872699</t>
    </r>
  </si>
  <si>
    <t>0162233390</t>
  </si>
  <si>
    <t>0162233391</t>
  </si>
  <si>
    <t>0162233392</t>
  </si>
  <si>
    <t>0162233393</t>
  </si>
  <si>
    <t>0162233394</t>
  </si>
  <si>
    <t>0162233395</t>
  </si>
  <si>
    <t>0162233396</t>
  </si>
  <si>
    <t>0162233397</t>
  </si>
  <si>
    <t>0162233398</t>
  </si>
  <si>
    <t>0162233399</t>
  </si>
  <si>
    <t>0162233400</t>
  </si>
  <si>
    <t>0162233401</t>
  </si>
  <si>
    <t>0162233402</t>
  </si>
  <si>
    <t>0162233403</t>
  </si>
  <si>
    <t>0162233404
0168730837 - дубликат от 03.12.2010</t>
  </si>
  <si>
    <t>0162233411</t>
  </si>
  <si>
    <t>0162233405</t>
  </si>
  <si>
    <t>0162233406</t>
  </si>
  <si>
    <t>0162233407</t>
  </si>
  <si>
    <t>0162233408</t>
  </si>
  <si>
    <t>0162233409</t>
  </si>
  <si>
    <t>0162233410</t>
  </si>
  <si>
    <t>0162233453</t>
  </si>
  <si>
    <t>0162233431</t>
  </si>
  <si>
    <t>0162233457</t>
  </si>
  <si>
    <t>0162233458</t>
  </si>
  <si>
    <t>0162233459</t>
  </si>
  <si>
    <t>0162233461</t>
  </si>
  <si>
    <t>0162233460</t>
  </si>
  <si>
    <t>0162233462</t>
  </si>
  <si>
    <t>0162233463</t>
  </si>
  <si>
    <t>0162233677</t>
  </si>
  <si>
    <t>0162233671</t>
  </si>
  <si>
    <t>0162233673</t>
  </si>
  <si>
    <t>0162233682</t>
  </si>
  <si>
    <t>0162233683</t>
  </si>
  <si>
    <t>0162233684</t>
  </si>
  <si>
    <t>0162233685</t>
  </si>
  <si>
    <t>0162233686</t>
  </si>
  <si>
    <t>0162233687</t>
  </si>
  <si>
    <t>0162233688</t>
  </si>
  <si>
    <t>0162233689</t>
  </si>
  <si>
    <t>0162233690</t>
  </si>
  <si>
    <t>0162233691</t>
  </si>
  <si>
    <t>0162233692</t>
  </si>
  <si>
    <t>0162233693</t>
  </si>
  <si>
    <t>0162233694</t>
  </si>
  <si>
    <t>0162233700</t>
  </si>
  <si>
    <t>0162233701</t>
  </si>
  <si>
    <t>0162233702</t>
  </si>
  <si>
    <t>0162233703</t>
  </si>
  <si>
    <t>0162233704</t>
  </si>
  <si>
    <t>0162233705</t>
  </si>
  <si>
    <t>0162233706</t>
  </si>
  <si>
    <t>0162233717</t>
  </si>
  <si>
    <t>0162233720</t>
  </si>
  <si>
    <t>0162233712</t>
  </si>
  <si>
    <t>0162233723</t>
  </si>
  <si>
    <t>0162233470</t>
  </si>
  <si>
    <t>0162233714</t>
  </si>
  <si>
    <t>0162233659</t>
  </si>
  <si>
    <t>0162233475</t>
  </si>
  <si>
    <t>0162233477</t>
  </si>
  <si>
    <t>0162233695</t>
  </si>
  <si>
    <t>0162233696</t>
  </si>
  <si>
    <t>0162233697</t>
  </si>
  <si>
    <t>0162233698</t>
  </si>
  <si>
    <t>0162233699</t>
  </si>
  <si>
    <t>0162233707</t>
  </si>
  <si>
    <t>0162233708</t>
  </si>
  <si>
    <t>0162233709</t>
  </si>
  <si>
    <t>0162233710</t>
  </si>
  <si>
    <t>0162233711</t>
  </si>
  <si>
    <t>0162233715</t>
  </si>
  <si>
    <t>0162233716</t>
  </si>
  <si>
    <t>0162233718</t>
  </si>
  <si>
    <t>0162233719</t>
  </si>
  <si>
    <t>0162233474</t>
  </si>
  <si>
    <t>0162233465</t>
  </si>
  <si>
    <t>0162233466</t>
  </si>
  <si>
    <t>0162233467</t>
  </si>
  <si>
    <t>0162233468</t>
  </si>
  <si>
    <t>0162233469</t>
  </si>
  <si>
    <t>0157964976</t>
  </si>
  <si>
    <t>0157964979</t>
  </si>
  <si>
    <t>0157964977</t>
  </si>
  <si>
    <t>0157964978</t>
  </si>
  <si>
    <t>0162233660</t>
  </si>
  <si>
    <t>0162233661</t>
  </si>
  <si>
    <t>0162233662</t>
  </si>
  <si>
    <t>0162233663</t>
  </si>
  <si>
    <t>0162233669 нов № 0168730954</t>
  </si>
  <si>
    <t>0162233669</t>
  </si>
  <si>
    <t>0162233665</t>
  </si>
  <si>
    <t>0162233676</t>
  </si>
  <si>
    <r>
      <t xml:space="preserve">0162233678
</t>
    </r>
    <r>
      <rPr>
        <sz val="8"/>
        <color indexed="10"/>
        <rFont val="Arial"/>
        <family val="2"/>
        <charset val="204"/>
      </rPr>
      <t>новый 0165872698</t>
    </r>
  </si>
  <si>
    <t>0162233679</t>
  </si>
  <si>
    <t>0162233472</t>
  </si>
  <si>
    <t>0162233473</t>
  </si>
  <si>
    <t>0162233479</t>
  </si>
  <si>
    <t>0162233480</t>
  </si>
  <si>
    <t>0162233481</t>
  </si>
  <si>
    <t>0162233482</t>
  </si>
  <si>
    <t>0162233721</t>
  </si>
  <si>
    <t>0162233722</t>
  </si>
  <si>
    <t>0162233672</t>
  </si>
  <si>
    <t>0162233666</t>
  </si>
  <si>
    <t>0162233667</t>
  </si>
  <si>
    <t>0162233680</t>
  </si>
  <si>
    <t>0162233668</t>
  </si>
  <si>
    <t>0162233675</t>
  </si>
  <si>
    <t>0162233664</t>
  </si>
  <si>
    <r>
      <t xml:space="preserve">0162233670
</t>
    </r>
    <r>
      <rPr>
        <sz val="8"/>
        <color indexed="10"/>
        <rFont val="Arial"/>
        <family val="2"/>
        <charset val="204"/>
      </rPr>
      <t>новый 0162233821</t>
    </r>
  </si>
  <si>
    <r>
      <t xml:space="preserve">0162233674
</t>
    </r>
    <r>
      <rPr>
        <sz val="8"/>
        <color indexed="10"/>
        <rFont val="Arial"/>
        <family val="2"/>
        <charset val="204"/>
      </rPr>
      <t>новый 0165872705</t>
    </r>
  </si>
  <si>
    <t>0162233681</t>
  </si>
  <si>
    <t>0155854065</t>
  </si>
  <si>
    <t>0155854144</t>
  </si>
  <si>
    <t>0155854141</t>
  </si>
  <si>
    <t>0155854146</t>
  </si>
  <si>
    <t>0155854145</t>
  </si>
  <si>
    <t>0155854140</t>
  </si>
  <si>
    <t>0155854142</t>
  </si>
  <si>
    <t>0155856455</t>
  </si>
  <si>
    <t>0155856452</t>
  </si>
  <si>
    <t>0155856449</t>
  </si>
  <si>
    <t>0155856454</t>
  </si>
  <si>
    <t>0155856450</t>
  </si>
  <si>
    <t>0155856453</t>
  </si>
  <si>
    <t>0155856451</t>
  </si>
  <si>
    <t>0155856456</t>
  </si>
  <si>
    <t>0157963690</t>
  </si>
  <si>
    <t>0157963691</t>
  </si>
  <si>
    <t>0157963693</t>
  </si>
  <si>
    <t>0157963692</t>
  </si>
  <si>
    <t>0157963717</t>
  </si>
  <si>
    <t>0157963718</t>
  </si>
  <si>
    <t>0157963776</t>
  </si>
  <si>
    <t>0157963777</t>
  </si>
  <si>
    <t>0157963775</t>
  </si>
  <si>
    <t>0162233483</t>
  </si>
  <si>
    <t>0162233484</t>
  </si>
  <si>
    <t>0162233485</t>
  </si>
  <si>
    <t>0162233486</t>
  </si>
  <si>
    <t>0162233487</t>
  </si>
  <si>
    <t>0162233488</t>
  </si>
  <si>
    <t>0162233489</t>
  </si>
  <si>
    <t>0162233490</t>
  </si>
  <si>
    <t>0162233471</t>
  </si>
  <si>
    <t>0162233476</t>
  </si>
  <si>
    <t>0162233478</t>
  </si>
  <si>
    <t>0162233735</t>
  </si>
  <si>
    <t>0162233736</t>
  </si>
  <si>
    <t>0162233737</t>
  </si>
  <si>
    <t>0162233738</t>
  </si>
  <si>
    <t>0162233739</t>
  </si>
  <si>
    <t>0162233740</t>
  </si>
  <si>
    <t>0162233724</t>
  </si>
  <si>
    <t>0162233725</t>
  </si>
  <si>
    <t>0162233726</t>
  </si>
  <si>
    <t>0162233727</t>
  </si>
  <si>
    <t>0162233728</t>
  </si>
  <si>
    <t>0162233729</t>
  </si>
  <si>
    <t>0162233730</t>
  </si>
  <si>
    <t>0162233731</t>
  </si>
  <si>
    <t>0162233732</t>
  </si>
  <si>
    <t>0162233733</t>
  </si>
  <si>
    <t>0162233734</t>
  </si>
  <si>
    <t>0157964975</t>
  </si>
  <si>
    <t>0157964980</t>
  </si>
  <si>
    <t>0162233753</t>
  </si>
  <si>
    <t>0162233754</t>
  </si>
  <si>
    <t>0162233755</t>
  </si>
  <si>
    <t>0162233756</t>
  </si>
  <si>
    <t>0162233757</t>
  </si>
  <si>
    <t>0162233758</t>
  </si>
  <si>
    <t>0162233759</t>
  </si>
  <si>
    <t>0162233760</t>
  </si>
  <si>
    <t>0162233761</t>
  </si>
  <si>
    <t>0162233762</t>
  </si>
  <si>
    <t>0162233764</t>
  </si>
  <si>
    <t>0162233770</t>
  </si>
  <si>
    <t>0162233792</t>
  </si>
  <si>
    <t>0162233771</t>
  </si>
  <si>
    <t>0162233772</t>
  </si>
  <si>
    <t>0162233773</t>
  </si>
  <si>
    <t>0162233774</t>
  </si>
  <si>
    <t>0162233750</t>
  </si>
  <si>
    <t>0162233751</t>
  </si>
  <si>
    <t>0162233752</t>
  </si>
  <si>
    <t>0162233776</t>
  </si>
  <si>
    <t>0162233777</t>
  </si>
  <si>
    <t>0162233778</t>
  </si>
  <si>
    <t>0162233779</t>
  </si>
  <si>
    <t>0162233780</t>
  </si>
  <si>
    <t>0162233781</t>
  </si>
  <si>
    <t>0162233782</t>
  </si>
  <si>
    <t>0162233783</t>
  </si>
  <si>
    <t>0162233784</t>
  </si>
  <si>
    <t>0162233786</t>
  </si>
  <si>
    <t>0162233787</t>
  </si>
  <si>
    <t>0162233788</t>
  </si>
  <si>
    <t>0162233789</t>
  </si>
  <si>
    <t>0162233790</t>
  </si>
  <si>
    <t>0162233791</t>
  </si>
  <si>
    <t>0162233769</t>
  </si>
  <si>
    <t>0162233811</t>
  </si>
  <si>
    <t>0162233812</t>
  </si>
  <si>
    <t>0162233813</t>
  </si>
  <si>
    <t>0162233814</t>
  </si>
  <si>
    <t>0162233815</t>
  </si>
  <si>
    <t>0162233816</t>
  </si>
  <si>
    <t>0165872631</t>
  </si>
  <si>
    <t>0165872632</t>
  </si>
  <si>
    <t>0162233841</t>
  </si>
  <si>
    <t>0162233842</t>
  </si>
  <si>
    <t>0165872641</t>
  </si>
  <si>
    <t>0165872642</t>
  </si>
  <si>
    <t>0165872643</t>
  </si>
  <si>
    <t>0165872644</t>
  </si>
  <si>
    <t>0165872645</t>
  </si>
  <si>
    <t>0165872633</t>
  </si>
  <si>
    <t>0165872634</t>
  </si>
  <si>
    <t>0165872635</t>
  </si>
  <si>
    <t>0165872636</t>
  </si>
  <si>
    <t>0165872652</t>
  </si>
  <si>
    <t>0165872653</t>
  </si>
  <si>
    <t>0165872654</t>
  </si>
  <si>
    <t>0165872655</t>
  </si>
  <si>
    <t>0165872656</t>
  </si>
  <si>
    <t>0165872657</t>
  </si>
  <si>
    <t>0165872658</t>
  </si>
  <si>
    <t>0165872659</t>
  </si>
  <si>
    <t>0165872660</t>
  </si>
  <si>
    <t>0165872661</t>
  </si>
  <si>
    <t>0165872662</t>
  </si>
  <si>
    <t>0165872663</t>
  </si>
  <si>
    <t>0165872664</t>
  </si>
  <si>
    <t>0165872665</t>
  </si>
  <si>
    <t>0165872666</t>
  </si>
  <si>
    <t>0165872667</t>
  </si>
  <si>
    <t>0165872668</t>
  </si>
  <si>
    <t>0165872768</t>
  </si>
  <si>
    <t>0165872814</t>
  </si>
  <si>
    <t>0162233763</t>
  </si>
  <si>
    <t>0162233765</t>
  </si>
  <si>
    <t>0162233766</t>
  </si>
  <si>
    <t>0162233767</t>
  </si>
  <si>
    <t>0162233768</t>
  </si>
  <si>
    <t>0162233793</t>
  </si>
  <si>
    <t>0165872680</t>
  </si>
  <si>
    <t>0165872679</t>
  </si>
  <si>
    <t>0165872678</t>
  </si>
  <si>
    <t>0162233838</t>
  </si>
  <si>
    <t>0162233839</t>
  </si>
  <si>
    <t>0162233837</t>
  </si>
  <si>
    <t>0165872702</t>
  </si>
  <si>
    <t>0165872825</t>
  </si>
  <si>
    <t>0165872826</t>
  </si>
  <si>
    <t>0165872707</t>
  </si>
  <si>
    <t>0165872821</t>
  </si>
  <si>
    <t>0165872818</t>
  </si>
  <si>
    <t>0165872819</t>
  </si>
  <si>
    <t>0165872820</t>
  </si>
  <si>
    <t>0165872824</t>
  </si>
  <si>
    <t>0165872815</t>
  </si>
  <si>
    <t>0165872816</t>
  </si>
  <si>
    <t>0165872822</t>
  </si>
  <si>
    <t>0165872937</t>
  </si>
  <si>
    <t>0165872932</t>
  </si>
  <si>
    <t>0165873108</t>
  </si>
  <si>
    <t>0165872935</t>
  </si>
  <si>
    <t>0165873110</t>
  </si>
  <si>
    <t>0165873111</t>
  </si>
  <si>
    <t>0165873112</t>
  </si>
  <si>
    <t>0165873130</t>
  </si>
  <si>
    <t>0165873132</t>
  </si>
  <si>
    <t>0165872950</t>
  </si>
  <si>
    <t>0165872934</t>
  </si>
  <si>
    <t>0165872942</t>
  </si>
  <si>
    <t>0165873104</t>
  </si>
  <si>
    <t>0165872988</t>
  </si>
  <si>
    <t>0165872989</t>
  </si>
  <si>
    <t>0165872994</t>
  </si>
  <si>
    <t>0165872997</t>
  </si>
  <si>
    <t>0165872998</t>
  </si>
  <si>
    <t>0165873000</t>
  </si>
  <si>
    <t>0165873136</t>
  </si>
  <si>
    <t>0165873137</t>
  </si>
  <si>
    <t>0165873138</t>
  </si>
  <si>
    <t>0165873139</t>
  </si>
  <si>
    <t>0165873140</t>
  </si>
  <si>
    <t>0165873144</t>
  </si>
  <si>
    <t>0165873141</t>
  </si>
  <si>
    <t>0165873142</t>
  </si>
  <si>
    <t>0165872999</t>
  </si>
  <si>
    <t>0165873101</t>
  </si>
  <si>
    <t>0165873102</t>
  </si>
  <si>
    <t>0165873103</t>
  </si>
  <si>
    <t>0165873105</t>
  </si>
  <si>
    <t>0165873106</t>
  </si>
  <si>
    <t>0165873107</t>
  </si>
  <si>
    <t>0165873109</t>
  </si>
  <si>
    <t>0165873113</t>
  </si>
  <si>
    <t>0165873114</t>
  </si>
  <si>
    <t>0165873115</t>
  </si>
  <si>
    <t>0165873116</t>
  </si>
  <si>
    <t>0165873117</t>
  </si>
  <si>
    <t>0165873118</t>
  </si>
  <si>
    <t>0165873119</t>
  </si>
  <si>
    <t>0165873120</t>
  </si>
  <si>
    <t>0165873121</t>
  </si>
  <si>
    <t>0165873122</t>
  </si>
  <si>
    <t>0165873123</t>
  </si>
  <si>
    <t>0165873124</t>
  </si>
  <si>
    <t>0165873125</t>
  </si>
  <si>
    <t>0165873126</t>
  </si>
  <si>
    <t>0165873127</t>
  </si>
  <si>
    <t>0165873128</t>
  </si>
  <si>
    <t>0165873129</t>
  </si>
  <si>
    <t>0165873133</t>
  </si>
  <si>
    <t>0165873134</t>
  </si>
  <si>
    <t>0165873135</t>
  </si>
  <si>
    <t>0165872938</t>
  </si>
  <si>
    <t>0165872939</t>
  </si>
  <si>
    <t>0165872940</t>
  </si>
  <si>
    <t>0165872941</t>
  </si>
  <si>
    <t>0165872943</t>
  </si>
  <si>
    <t>0165872944</t>
  </si>
  <si>
    <t>0165872945</t>
  </si>
  <si>
    <t>0165872946</t>
  </si>
  <si>
    <t>0165872984</t>
  </si>
  <si>
    <t>0165872949</t>
  </si>
  <si>
    <t>0165872948</t>
  </si>
  <si>
    <t>0165872956</t>
  </si>
  <si>
    <t>0165872957</t>
  </si>
  <si>
    <t>0165872958</t>
  </si>
  <si>
    <t>0165872959</t>
  </si>
  <si>
    <t>0165872960</t>
  </si>
  <si>
    <t>0165872933</t>
  </si>
  <si>
    <t>0165872961</t>
  </si>
  <si>
    <t>0165872962</t>
  </si>
  <si>
    <t>0165872963</t>
  </si>
  <si>
    <t>0165872964</t>
  </si>
  <si>
    <t>0165872965</t>
  </si>
  <si>
    <t>0165872966</t>
  </si>
  <si>
    <t>0165872967</t>
  </si>
  <si>
    <t>0165872968</t>
  </si>
  <si>
    <t>0165872969</t>
  </si>
  <si>
    <t>0165872970</t>
  </si>
  <si>
    <t>0165872971</t>
  </si>
  <si>
    <t>0165872972</t>
  </si>
  <si>
    <t>0165872973</t>
  </si>
  <si>
    <t>0165872974</t>
  </si>
  <si>
    <t>0165872975</t>
  </si>
  <si>
    <t>0165872976</t>
  </si>
  <si>
    <t>0165872983</t>
  </si>
  <si>
    <t>0165872947</t>
  </si>
  <si>
    <t>0165872978</t>
  </si>
  <si>
    <t>0165872977</t>
  </si>
  <si>
    <t>0165872979</t>
  </si>
  <si>
    <t>0165872981</t>
  </si>
  <si>
    <t>0165872982</t>
  </si>
  <si>
    <t>0165872985</t>
  </si>
  <si>
    <t>0165872986</t>
  </si>
  <si>
    <t>0165873162</t>
  </si>
  <si>
    <t>0165873163</t>
  </si>
  <si>
    <t>0165873164</t>
  </si>
  <si>
    <t>0165873165</t>
  </si>
  <si>
    <t>0165873148</t>
  </si>
  <si>
    <t>0165873149</t>
  </si>
  <si>
    <t>0165873147</t>
  </si>
  <si>
    <t>0165872828</t>
  </si>
  <si>
    <t>0165872829</t>
  </si>
  <si>
    <t>0165872830</t>
  </si>
  <si>
    <t>0165872991</t>
  </si>
  <si>
    <t>0165872831</t>
  </si>
  <si>
    <t>0165873131</t>
  </si>
  <si>
    <t>0165872827</t>
  </si>
  <si>
    <t>0165872990</t>
  </si>
  <si>
    <t>0165872951</t>
  </si>
  <si>
    <t>0165872987</t>
  </si>
  <si>
    <t>0165872995</t>
  </si>
  <si>
    <t>0165872996</t>
  </si>
  <si>
    <t>0165873143</t>
  </si>
  <si>
    <t>0165872952</t>
  </si>
  <si>
    <t>0165872953</t>
  </si>
  <si>
    <t>0165872954</t>
  </si>
  <si>
    <t>0165872955</t>
  </si>
  <si>
    <t>0165873150</t>
  </si>
  <si>
    <t>0165873151</t>
  </si>
  <si>
    <t>0165873196</t>
  </si>
  <si>
    <t>0165873203</t>
  </si>
  <si>
    <t>0165873161</t>
  </si>
  <si>
    <t>0165873195</t>
  </si>
  <si>
    <t>0165873166</t>
  </si>
  <si>
    <t>0165873204</t>
  </si>
  <si>
    <t>0165873205</t>
  </si>
  <si>
    <t>0165873206</t>
  </si>
  <si>
    <t>0168730838</t>
  </si>
  <si>
    <t>0165873207</t>
  </si>
  <si>
    <t>0165873208</t>
  </si>
  <si>
    <t>0165873153</t>
  </si>
  <si>
    <t>0165873154</t>
  </si>
  <si>
    <t>0165873155</t>
  </si>
  <si>
    <t>0165873179</t>
  </si>
  <si>
    <t>0168730839</t>
  </si>
  <si>
    <t>0168730856</t>
  </si>
  <si>
    <t>0165873209</t>
  </si>
  <si>
    <t>0165873210</t>
  </si>
  <si>
    <t>0165873211</t>
  </si>
  <si>
    <t>0165873156</t>
  </si>
  <si>
    <t>0165873145</t>
  </si>
  <si>
    <t>0165873177</t>
  </si>
  <si>
    <t>0165873178</t>
  </si>
  <si>
    <t>0168730864</t>
  </si>
  <si>
    <t>0168730865</t>
  </si>
  <si>
    <t>0168730866</t>
  </si>
  <si>
    <t>0168730867</t>
  </si>
  <si>
    <t>0168730854</t>
  </si>
  <si>
    <t>0168730855</t>
  </si>
  <si>
    <t>0165873167</t>
  </si>
  <si>
    <t>0168730860</t>
  </si>
  <si>
    <t>0168730876</t>
  </si>
  <si>
    <t>0168730877</t>
  </si>
  <si>
    <t>0165873146</t>
  </si>
  <si>
    <t>0165873169</t>
  </si>
  <si>
    <t>0165873170</t>
  </si>
  <si>
    <t>0165873171</t>
  </si>
  <si>
    <t>0165873172</t>
  </si>
  <si>
    <t>0165873173</t>
  </si>
  <si>
    <t>0165873174</t>
  </si>
  <si>
    <t>0165873152</t>
  </si>
  <si>
    <t>0168730863</t>
  </si>
  <si>
    <t>0168730858</t>
  </si>
  <si>
    <t>0168730859</t>
  </si>
  <si>
    <t>0168730862</t>
  </si>
  <si>
    <t>0168730861</t>
  </si>
  <si>
    <t>0168730883</t>
  </si>
  <si>
    <t>0168730884</t>
  </si>
  <si>
    <t>0168730885</t>
  </si>
  <si>
    <t>0168730886</t>
  </si>
  <si>
    <t>0168730881</t>
  </si>
  <si>
    <t>0168730882</t>
  </si>
  <si>
    <t>0165873212</t>
  </si>
  <si>
    <t>0168730840</t>
  </si>
  <si>
    <t>0168730841</t>
  </si>
  <si>
    <t>0168730842</t>
  </si>
  <si>
    <t>0168730857</t>
  </si>
  <si>
    <t>0168730843</t>
  </si>
  <si>
    <t>0168730887</t>
  </si>
  <si>
    <t>0168730888</t>
  </si>
  <si>
    <t>0165873188</t>
  </si>
  <si>
    <t>0168730844</t>
  </si>
  <si>
    <t>0168730845</t>
  </si>
  <si>
    <t>0168730846</t>
  </si>
  <si>
    <t>0165873157</t>
  </si>
  <si>
    <t>0165873158</t>
  </si>
  <si>
    <t>0165873168</t>
  </si>
  <si>
    <t>0165873191</t>
  </si>
  <si>
    <t>0165873192</t>
  </si>
  <si>
    <t>0165873193</t>
  </si>
  <si>
    <t>0165873194</t>
  </si>
  <si>
    <t>0165873160</t>
  </si>
  <si>
    <t>0165873175</t>
  </si>
  <si>
    <t>0165873176</t>
  </si>
  <si>
    <t>0165873182</t>
  </si>
  <si>
    <t>0168730847</t>
  </si>
  <si>
    <t>0168730848</t>
  </si>
  <si>
    <t>0168730892</t>
  </si>
  <si>
    <t>0168730893</t>
  </si>
  <si>
    <t>0168730894</t>
  </si>
  <si>
    <t>0168730895</t>
  </si>
  <si>
    <t>0168730896</t>
  </si>
  <si>
    <t>0168730897</t>
  </si>
  <si>
    <t>0168730898</t>
  </si>
  <si>
    <t>0168730901</t>
  </si>
  <si>
    <t>0168730902</t>
  </si>
  <si>
    <t>0168730905</t>
  </si>
  <si>
    <t>0168730906</t>
  </si>
  <si>
    <t>0165873183</t>
  </si>
  <si>
    <t>0165873159</t>
  </si>
  <si>
    <t>0165873181</t>
  </si>
  <si>
    <t>0165873184</t>
  </si>
  <si>
    <t>0165873185</t>
  </si>
  <si>
    <t>0165873186</t>
  </si>
  <si>
    <t>0165873187</t>
  </si>
  <si>
    <t>0165873189</t>
  </si>
  <si>
    <t>0165873190</t>
  </si>
  <si>
    <t>0165873202</t>
  </si>
  <si>
    <t>0168730849</t>
  </si>
  <si>
    <t>0168730850</t>
  </si>
  <si>
    <t>0168730851</t>
  </si>
  <si>
    <t>0168730903</t>
  </si>
  <si>
    <t>0168730904</t>
  </si>
  <si>
    <t>0168730899</t>
  </si>
  <si>
    <t>0168730908</t>
  </si>
  <si>
    <t>0168730909</t>
  </si>
  <si>
    <t>0165873180</t>
  </si>
  <si>
    <t>0165873197</t>
  </si>
  <si>
    <t>0165873198</t>
  </si>
  <si>
    <t>0165873199</t>
  </si>
  <si>
    <t>0165873200</t>
  </si>
  <si>
    <t>0165873201</t>
  </si>
  <si>
    <t>0168730852</t>
  </si>
  <si>
    <t>0168730948</t>
  </si>
  <si>
    <t>0168730949</t>
  </si>
  <si>
    <t>0168730950</t>
  </si>
  <si>
    <t>0168730951</t>
  </si>
  <si>
    <t>0168730952</t>
  </si>
  <si>
    <t>0168730900</t>
  </si>
  <si>
    <t>Номер</t>
  </si>
  <si>
    <t>Сумма</t>
  </si>
  <si>
    <t>0168730890</t>
  </si>
  <si>
    <t>0168730891</t>
  </si>
  <si>
    <t>0168730907</t>
  </si>
  <si>
    <t>0168730871</t>
  </si>
  <si>
    <t>0168730971</t>
  </si>
  <si>
    <t>0168730962</t>
  </si>
  <si>
    <t>0168730963</t>
  </si>
  <si>
    <t>0168730964</t>
  </si>
  <si>
    <t>0168730965</t>
  </si>
  <si>
    <t>0168730966</t>
  </si>
  <si>
    <t>0168730969</t>
  </si>
  <si>
    <t>0168730875</t>
  </si>
  <si>
    <t>0168730872</t>
  </si>
  <si>
    <t>0168730868</t>
  </si>
  <si>
    <t>0168730869</t>
  </si>
  <si>
    <t>0168730870</t>
  </si>
  <si>
    <t>0168730970</t>
  </si>
  <si>
    <t>0168730967</t>
  </si>
  <si>
    <t>0168730973</t>
  </si>
  <si>
    <t>0168730974</t>
  </si>
  <si>
    <t>0168730975</t>
  </si>
  <si>
    <t>0168730976</t>
  </si>
  <si>
    <t>0168730979</t>
  </si>
  <si>
    <t>0168730980</t>
  </si>
  <si>
    <t>0168730981</t>
  </si>
  <si>
    <t>0168730873</t>
  </si>
  <si>
    <t>0168730874</t>
  </si>
  <si>
    <t>0168730982</t>
  </si>
  <si>
    <t>0168730991</t>
  </si>
  <si>
    <t>0168730992</t>
  </si>
  <si>
    <t>0168730993</t>
  </si>
  <si>
    <t>0168730994</t>
  </si>
  <si>
    <t>0168730995</t>
  </si>
  <si>
    <t>0168730996</t>
  </si>
  <si>
    <t>0168730997</t>
  </si>
  <si>
    <t>0168730998</t>
  </si>
  <si>
    <t>0168730999</t>
  </si>
  <si>
    <t>0168731000</t>
  </si>
  <si>
    <t>0168733039</t>
  </si>
  <si>
    <t>0168733040</t>
  </si>
  <si>
    <t>0168733041</t>
  </si>
  <si>
    <t>0168733042</t>
  </si>
  <si>
    <t>0168730956</t>
  </si>
  <si>
    <t>0168733001</t>
  </si>
  <si>
    <t>0168733002</t>
  </si>
  <si>
    <t>0168733003</t>
  </si>
  <si>
    <t>0168733046</t>
  </si>
  <si>
    <t>0168733050</t>
  </si>
  <si>
    <t>0168733012</t>
  </si>
  <si>
    <t>0168733031</t>
  </si>
  <si>
    <r>
      <t xml:space="preserve">0168733019
</t>
    </r>
    <r>
      <rPr>
        <sz val="9"/>
        <color indexed="10"/>
        <rFont val="Arial"/>
        <family val="2"/>
        <charset val="204"/>
      </rPr>
      <t>нов на ЛРНУ 0587878996</t>
    </r>
  </si>
  <si>
    <t>0168733020</t>
  </si>
  <si>
    <t>0168733021</t>
  </si>
  <si>
    <t>0168733022</t>
  </si>
  <si>
    <r>
      <t xml:space="preserve">0168733023
</t>
    </r>
    <r>
      <rPr>
        <sz val="9"/>
        <color indexed="10"/>
        <rFont val="Arial"/>
        <family val="2"/>
        <charset val="204"/>
      </rPr>
      <t>нов на ЛРНУ 0578762171</t>
    </r>
  </si>
  <si>
    <t>0168733024</t>
  </si>
  <si>
    <t>0168733025</t>
  </si>
  <si>
    <t>0168733026</t>
  </si>
  <si>
    <t>0168733027</t>
  </si>
  <si>
    <t>0168733028</t>
  </si>
  <si>
    <t>0168733029</t>
  </si>
  <si>
    <t>0168733030</t>
  </si>
  <si>
    <t>0168730983</t>
  </si>
  <si>
    <t>0168730984</t>
  </si>
  <si>
    <t>0168730985</t>
  </si>
  <si>
    <t>0168730986</t>
  </si>
  <si>
    <t>0168730988</t>
  </si>
  <si>
    <t>0168730989</t>
  </si>
  <si>
    <t>0168730990</t>
  </si>
  <si>
    <t>0168733005</t>
  </si>
  <si>
    <t>0168733043</t>
  </si>
  <si>
    <t>0168733006</t>
  </si>
  <si>
    <t>0168733007</t>
  </si>
  <si>
    <t>0168733044</t>
  </si>
  <si>
    <t>0168733045</t>
  </si>
  <si>
    <t>0168733013</t>
  </si>
  <si>
    <t>0168733014</t>
  </si>
  <si>
    <t>0168733015</t>
  </si>
  <si>
    <t>0168733016</t>
  </si>
  <si>
    <t>0168733032</t>
  </si>
  <si>
    <t>0168733033</t>
  </si>
  <si>
    <t>0168733034</t>
  </si>
  <si>
    <t>0168733035</t>
  </si>
  <si>
    <t>0168733055</t>
  </si>
  <si>
    <t>0168733008</t>
  </si>
  <si>
    <t>0168733009</t>
  </si>
  <si>
    <t>0168733036</t>
  </si>
  <si>
    <t>0168733067</t>
  </si>
  <si>
    <t>0168733107</t>
  </si>
  <si>
    <t>0168733069</t>
  </si>
  <si>
    <t>0168733070</t>
  </si>
  <si>
    <t>0168733071</t>
  </si>
  <si>
    <t>0168733072</t>
  </si>
  <si>
    <t>0168733073</t>
  </si>
  <si>
    <t>0168733064</t>
  </si>
  <si>
    <t>0168733083</t>
  </si>
  <si>
    <t>0168733065</t>
  </si>
  <si>
    <t>0168733066</t>
  </si>
  <si>
    <t>0168733089</t>
  </si>
  <si>
    <t>0168733084</t>
  </si>
  <si>
    <t>0168733004</t>
  </si>
  <si>
    <t>0168733017</t>
  </si>
  <si>
    <t>0168733018</t>
  </si>
  <si>
    <t>0168733037</t>
  </si>
  <si>
    <t>0168733038</t>
  </si>
  <si>
    <t>0168733087</t>
  </si>
  <si>
    <t>0168733010</t>
  </si>
  <si>
    <t>0168733011</t>
  </si>
  <si>
    <t>0168730987
нов 0175616206</t>
  </si>
  <si>
    <t>0168733074</t>
  </si>
  <si>
    <t>0168733075</t>
  </si>
  <si>
    <t>0168733076</t>
  </si>
  <si>
    <t>0168733077</t>
  </si>
  <si>
    <t>0168733078</t>
  </si>
  <si>
    <t>0168733079</t>
  </si>
  <si>
    <t>0168733080</t>
  </si>
  <si>
    <t>0168733081</t>
  </si>
  <si>
    <t>0168733082</t>
  </si>
  <si>
    <t>0168733111</t>
  </si>
  <si>
    <t>0168733112</t>
  </si>
  <si>
    <t>0168733113</t>
  </si>
  <si>
    <t>0168733114</t>
  </si>
  <si>
    <t>0168733115</t>
  </si>
  <si>
    <t>0168733085</t>
  </si>
  <si>
    <t>0168733086</t>
  </si>
  <si>
    <t>0168733088</t>
  </si>
  <si>
    <t>0168733090</t>
  </si>
  <si>
    <t>0168733091</t>
  </si>
  <si>
    <t>0168733092</t>
  </si>
  <si>
    <t>0168733093</t>
  </si>
  <si>
    <t>0168733094</t>
  </si>
  <si>
    <t>0168733095</t>
  </si>
  <si>
    <t>0168733096</t>
  </si>
  <si>
    <t>0168733097</t>
  </si>
  <si>
    <t>0168733098</t>
  </si>
  <si>
    <t>0168733099</t>
  </si>
  <si>
    <t>0168733100</t>
  </si>
  <si>
    <r>
      <t xml:space="preserve">0168733101
</t>
    </r>
    <r>
      <rPr>
        <sz val="9"/>
        <color indexed="10"/>
        <rFont val="Arial"/>
        <family val="2"/>
        <charset val="204"/>
      </rPr>
      <t>нов на НРНУ 0176814984</t>
    </r>
  </si>
  <si>
    <t>0168733102</t>
  </si>
  <si>
    <t>0168733103</t>
  </si>
  <si>
    <t>0168733104</t>
  </si>
  <si>
    <t>0168733105</t>
  </si>
  <si>
    <t>0168733106</t>
  </si>
  <si>
    <t>0168733140</t>
  </si>
  <si>
    <t>0168733141</t>
  </si>
  <si>
    <t>0168733142</t>
  </si>
  <si>
    <t>0168733143</t>
  </si>
  <si>
    <t>0168733144</t>
  </si>
  <si>
    <t>0168733145</t>
  </si>
  <si>
    <t>0168733146</t>
  </si>
  <si>
    <t>0168733147</t>
  </si>
  <si>
    <t>0168733148</t>
  </si>
  <si>
    <t>0168733110</t>
  </si>
  <si>
    <t>0168733117</t>
  </si>
  <si>
    <t>0168733118</t>
  </si>
  <si>
    <t>0168733119</t>
  </si>
  <si>
    <t>0168733120</t>
  </si>
  <si>
    <t>0168733121</t>
  </si>
  <si>
    <t>0168733122</t>
  </si>
  <si>
    <t>0168733123</t>
  </si>
  <si>
    <t>0168733124</t>
  </si>
  <si>
    <t>0168733125</t>
  </si>
  <si>
    <t>0168733126</t>
  </si>
  <si>
    <t>0168733127</t>
  </si>
  <si>
    <t>0168733128</t>
  </si>
  <si>
    <t>0168733129</t>
  </si>
  <si>
    <t>0168733130</t>
  </si>
  <si>
    <t>0168733131</t>
  </si>
  <si>
    <t>0168733132</t>
  </si>
  <si>
    <t>0168733133</t>
  </si>
  <si>
    <t>0168733134</t>
  </si>
  <si>
    <t>0168733135</t>
  </si>
  <si>
    <t>0168733136</t>
  </si>
  <si>
    <t>0168733137</t>
  </si>
  <si>
    <t>0168733116</t>
  </si>
  <si>
    <t>0168733173</t>
  </si>
  <si>
    <t>0168733168</t>
  </si>
  <si>
    <t>0168733180</t>
  </si>
  <si>
    <t>0168733181</t>
  </si>
  <si>
    <t>0168733185</t>
  </si>
  <si>
    <t>0168733174</t>
  </si>
  <si>
    <t>0168733175</t>
  </si>
  <si>
    <t>0168733171</t>
  </si>
  <si>
    <t>0168733187</t>
  </si>
  <si>
    <t>0168733184</t>
  </si>
  <si>
    <t>0168733186</t>
  </si>
  <si>
    <t>0168733182</t>
  </si>
  <si>
    <t>0168733190</t>
  </si>
  <si>
    <t>0168733191</t>
  </si>
  <si>
    <t>0168733192</t>
  </si>
  <si>
    <t>0168733195</t>
  </si>
  <si>
    <t>0168733196</t>
  </si>
  <si>
    <t>0168733197</t>
  </si>
  <si>
    <t>0168733198</t>
  </si>
  <si>
    <t>0168733199</t>
  </si>
  <si>
    <t>0168733200</t>
  </si>
  <si>
    <t>0168733201</t>
  </si>
  <si>
    <t>0168733223</t>
  </si>
  <si>
    <t>0168733183</t>
  </si>
  <si>
    <t>0168733188</t>
  </si>
  <si>
    <t>0168733189</t>
  </si>
  <si>
    <t>0168733219</t>
  </si>
  <si>
    <t>0168733220</t>
  </si>
  <si>
    <t>0168733221</t>
  </si>
  <si>
    <t>0168733222</t>
  </si>
  <si>
    <t>0168733224
нов 0175616207</t>
  </si>
  <si>
    <t>0168733225</t>
  </si>
  <si>
    <t>0168733226</t>
  </si>
  <si>
    <t>0168733227</t>
  </si>
  <si>
    <t>0168733228</t>
  </si>
  <si>
    <t>0168733229</t>
  </si>
  <si>
    <t>0168733230</t>
  </si>
  <si>
    <t>0168733231</t>
  </si>
  <si>
    <t>0168733232</t>
  </si>
  <si>
    <t>0168733233</t>
  </si>
  <si>
    <t>0168733234</t>
  </si>
  <si>
    <t>0168733235</t>
  </si>
  <si>
    <t>0168733236</t>
  </si>
  <si>
    <t>0168733237</t>
  </si>
  <si>
    <t>0168733238</t>
  </si>
  <si>
    <t>0168733216</t>
  </si>
  <si>
    <t>0168733217</t>
  </si>
  <si>
    <t>0168733218</t>
  </si>
  <si>
    <t>0168733240</t>
  </si>
  <si>
    <t>0168733241</t>
  </si>
  <si>
    <t>0168733242</t>
  </si>
  <si>
    <t>0168733243</t>
  </si>
  <si>
    <t>0168733244</t>
  </si>
  <si>
    <t>0168733245</t>
  </si>
  <si>
    <t>0168733246</t>
  </si>
  <si>
    <t>0168733247</t>
  </si>
  <si>
    <t>0168733248</t>
  </si>
  <si>
    <t>0168733249</t>
  </si>
  <si>
    <t>0168733250</t>
  </si>
  <si>
    <t>0168733251</t>
  </si>
  <si>
    <t>0168733252</t>
  </si>
  <si>
    <t>0168733253</t>
  </si>
  <si>
    <t>0168733254</t>
  </si>
  <si>
    <t>0168733255
нов на ЛРНУ 0578762170</t>
  </si>
  <si>
    <t>0168733256</t>
  </si>
  <si>
    <t>0168733257</t>
  </si>
  <si>
    <t>0168733258</t>
  </si>
  <si>
    <t>0168733259</t>
  </si>
  <si>
    <t>0168733260</t>
  </si>
  <si>
    <t>0168733261</t>
  </si>
  <si>
    <t>0168733262</t>
  </si>
  <si>
    <t>0168733263</t>
  </si>
  <si>
    <t>0168733264</t>
  </si>
  <si>
    <t>0168733265</t>
  </si>
  <si>
    <t>0168733266</t>
  </si>
  <si>
    <t>0168733267</t>
  </si>
  <si>
    <t>0168733268</t>
  </si>
  <si>
    <t>0168733269</t>
  </si>
  <si>
    <t>0168733270</t>
  </si>
  <si>
    <t>0168733331</t>
  </si>
  <si>
    <t>0168733357</t>
  </si>
  <si>
    <t>0168733360</t>
  </si>
  <si>
    <t>0168733271</t>
  </si>
  <si>
    <t>0168733410</t>
  </si>
  <si>
    <t>0168733361</t>
  </si>
  <si>
    <t>0168733362</t>
  </si>
  <si>
    <t>0168733363</t>
  </si>
  <si>
    <t>0168733364</t>
  </si>
  <si>
    <t>0168733365</t>
  </si>
  <si>
    <t>0168733366</t>
  </si>
  <si>
    <t>0168733367</t>
  </si>
  <si>
    <t>0168733368</t>
  </si>
  <si>
    <t>0168733355</t>
  </si>
  <si>
    <t>0168733356</t>
  </si>
  <si>
    <t>0168733348</t>
  </si>
  <si>
    <t>0168733349</t>
  </si>
  <si>
    <t>0168733341</t>
  </si>
  <si>
    <t>0168733350</t>
  </si>
  <si>
    <t>0168733342</t>
  </si>
  <si>
    <t>0168733351</t>
  </si>
  <si>
    <t>0168733343</t>
  </si>
  <si>
    <t>0168733352</t>
  </si>
  <si>
    <t>0168733344</t>
  </si>
  <si>
    <t>0168733353</t>
  </si>
  <si>
    <t>0168733345</t>
  </si>
  <si>
    <t>0168733354</t>
  </si>
  <si>
    <t>0168733347</t>
  </si>
  <si>
    <t>0168733346</t>
  </si>
  <si>
    <t>0168733359</t>
  </si>
  <si>
    <t>0168733300</t>
  </si>
  <si>
    <t>0168733324</t>
  </si>
  <si>
    <t>0168733325</t>
  </si>
  <si>
    <t>0168733326</t>
  </si>
  <si>
    <t>0168733327</t>
  </si>
  <si>
    <t>0168733328</t>
  </si>
  <si>
    <t>0168733329</t>
  </si>
  <si>
    <t>0168733330</t>
  </si>
  <si>
    <t>0168733333</t>
  </si>
  <si>
    <t>0168733334</t>
  </si>
  <si>
    <t>0168733335</t>
  </si>
  <si>
    <t>0168733336</t>
  </si>
  <si>
    <t>0168733337</t>
  </si>
  <si>
    <t>0168733338</t>
  </si>
  <si>
    <t>0168733339</t>
  </si>
  <si>
    <t>0168733340</t>
  </si>
  <si>
    <t>0168733332</t>
  </si>
  <si>
    <t>0168733411</t>
  </si>
  <si>
    <t>0168733412</t>
  </si>
  <si>
    <t>0168733413</t>
  </si>
  <si>
    <t>0556983966</t>
  </si>
  <si>
    <t>0168733415</t>
  </si>
  <si>
    <t>0168733416</t>
  </si>
  <si>
    <t>0168733417</t>
  </si>
  <si>
    <t>0168733390</t>
  </si>
  <si>
    <t>0168733389</t>
  </si>
  <si>
    <t>0168733418</t>
  </si>
  <si>
    <t>0168733419</t>
  </si>
  <si>
    <t>0168733388</t>
  </si>
  <si>
    <t>0168733420</t>
  </si>
  <si>
    <t>0168733421</t>
  </si>
  <si>
    <t>0168733387</t>
  </si>
  <si>
    <r>
      <rPr>
        <sz val="9"/>
        <color indexed="10"/>
        <rFont val="Arial"/>
        <family val="2"/>
        <charset val="204"/>
      </rPr>
      <t>0168733422</t>
    </r>
    <r>
      <rPr>
        <sz val="9"/>
        <rFont val="Arial"/>
        <family val="2"/>
        <charset val="204"/>
      </rPr>
      <t xml:space="preserve">
нов. </t>
    </r>
    <r>
      <rPr>
        <b/>
        <sz val="9"/>
        <rFont val="Arial"/>
        <family val="2"/>
        <charset val="204"/>
      </rPr>
      <t>0556983967</t>
    </r>
  </si>
  <si>
    <t>0168733391</t>
  </si>
  <si>
    <t>0168733392</t>
  </si>
  <si>
    <t>0168733393</t>
  </si>
  <si>
    <t>0168733394</t>
  </si>
  <si>
    <t>0168733395</t>
  </si>
  <si>
    <t>0168733423</t>
  </si>
  <si>
    <t>0556983963</t>
  </si>
  <si>
    <t>0168733425</t>
  </si>
  <si>
    <t>0168733424</t>
  </si>
  <si>
    <t>0556983962</t>
  </si>
  <si>
    <t>0168733426</t>
  </si>
  <si>
    <t>0168733402
нов 0175616208</t>
  </si>
  <si>
    <t>0168733403</t>
  </si>
  <si>
    <t>0168733404</t>
  </si>
  <si>
    <t>0168733405</t>
  </si>
  <si>
    <t>0168733406</t>
  </si>
  <si>
    <t>0168733407</t>
  </si>
  <si>
    <t>0168733408</t>
  </si>
  <si>
    <t>0168733301</t>
  </si>
  <si>
    <t>0168733302</t>
  </si>
  <si>
    <t>0168733369</t>
  </si>
  <si>
    <t>0168733370</t>
  </si>
  <si>
    <t>0168733303</t>
  </si>
  <si>
    <t>0168733374</t>
  </si>
  <si>
    <t>0168733375</t>
  </si>
  <si>
    <t>0168733377</t>
  </si>
  <si>
    <t>0168733376</t>
  </si>
  <si>
    <t>0168733409</t>
  </si>
  <si>
    <t>0174254909</t>
  </si>
  <si>
    <t>0174254848</t>
  </si>
  <si>
    <t>0174254849</t>
  </si>
  <si>
    <t>0174254847</t>
  </si>
  <si>
    <t>0168733318</t>
  </si>
  <si>
    <t>0168733319
новый 0175616101</t>
  </si>
  <si>
    <t>0168733320</t>
  </si>
  <si>
    <t>0174254831</t>
  </si>
  <si>
    <t>0174254832</t>
  </si>
  <si>
    <t>0174254833</t>
  </si>
  <si>
    <t>0174254834</t>
  </si>
  <si>
    <t>0174254835</t>
  </si>
  <si>
    <t>0174254836</t>
  </si>
  <si>
    <t>0174254837</t>
  </si>
  <si>
    <t>0174254838</t>
  </si>
  <si>
    <t>0174254839</t>
  </si>
  <si>
    <t>0174254840</t>
  </si>
  <si>
    <t>0174254841</t>
  </si>
  <si>
    <t>0174254842</t>
  </si>
  <si>
    <t>0174254843</t>
  </si>
  <si>
    <t>0174254844</t>
  </si>
  <si>
    <t>0174254845</t>
  </si>
  <si>
    <t>0174254846</t>
  </si>
  <si>
    <t>0174254850</t>
  </si>
  <si>
    <t>0174254851</t>
  </si>
  <si>
    <t>0174254852</t>
  </si>
  <si>
    <t>0174254853</t>
  </si>
  <si>
    <t>0174254854</t>
  </si>
  <si>
    <t>0174254855</t>
  </si>
  <si>
    <t>0174254856</t>
  </si>
  <si>
    <t>0174254857</t>
  </si>
  <si>
    <t>0174254858</t>
  </si>
  <si>
    <t>0174254859</t>
  </si>
  <si>
    <t>0174254860</t>
  </si>
  <si>
    <t>0174254861</t>
  </si>
  <si>
    <t>0174254871</t>
  </si>
  <si>
    <t>0174254872</t>
  </si>
  <si>
    <t>0174254873</t>
  </si>
  <si>
    <t>0174254874</t>
  </si>
  <si>
    <t>0174254875</t>
  </si>
  <si>
    <t>0174254876</t>
  </si>
  <si>
    <t>0174254877</t>
  </si>
  <si>
    <t>0174254878</t>
  </si>
  <si>
    <t>0174254879</t>
  </si>
  <si>
    <t>0174254880</t>
  </si>
  <si>
    <t>0174254881</t>
  </si>
  <si>
    <t>0174254882</t>
  </si>
  <si>
    <t>0174254883</t>
  </si>
  <si>
    <t>0174254884</t>
  </si>
  <si>
    <t>0174254885</t>
  </si>
  <si>
    <t>0174254886</t>
  </si>
  <si>
    <t>0174254887</t>
  </si>
  <si>
    <t>0174254888</t>
  </si>
  <si>
    <t>0174254889</t>
  </si>
  <si>
    <t>0174254890</t>
  </si>
  <si>
    <t>0174254891</t>
  </si>
  <si>
    <t>0174254892</t>
  </si>
  <si>
    <t>0174254893</t>
  </si>
  <si>
    <t>0174254894</t>
  </si>
  <si>
    <t>0174254895</t>
  </si>
  <si>
    <t>0174254896</t>
  </si>
  <si>
    <t>0174254897</t>
  </si>
  <si>
    <t>0174254898</t>
  </si>
  <si>
    <t>0174254899</t>
  </si>
  <si>
    <t>0174254900</t>
  </si>
  <si>
    <t>0174254901</t>
  </si>
  <si>
    <t>0174254902</t>
  </si>
  <si>
    <t>0174254903</t>
  </si>
  <si>
    <t>0174254904</t>
  </si>
  <si>
    <t>0174254905</t>
  </si>
  <si>
    <t>0174254906</t>
  </si>
  <si>
    <t>0174254907</t>
  </si>
  <si>
    <t>0174254993</t>
  </si>
  <si>
    <t>0174254992</t>
  </si>
  <si>
    <t>0174255009</t>
  </si>
  <si>
    <t>0174255010</t>
  </si>
  <si>
    <t>0174255011</t>
  </si>
  <si>
    <t>0174255012</t>
  </si>
  <si>
    <t>0174255013</t>
  </si>
  <si>
    <t>0174255014</t>
  </si>
  <si>
    <t>0174255015</t>
  </si>
  <si>
    <t>0174255016</t>
  </si>
  <si>
    <r>
      <t xml:space="preserve">0174255039, </t>
    </r>
    <r>
      <rPr>
        <sz val="8"/>
        <rFont val="Arial"/>
        <family val="2"/>
        <charset val="204"/>
      </rPr>
      <t>новый 0175618921</t>
    </r>
  </si>
  <si>
    <t>0174255040</t>
  </si>
  <si>
    <t>0174255041</t>
  </si>
  <si>
    <r>
      <t xml:space="preserve">0174255042, </t>
    </r>
    <r>
      <rPr>
        <sz val="8"/>
        <rFont val="Arial"/>
        <family val="2"/>
        <charset val="204"/>
      </rPr>
      <t>новый 0175618920</t>
    </r>
  </si>
  <si>
    <t>0174255043</t>
  </si>
  <si>
    <t>0174255044</t>
  </si>
  <si>
    <t>0174255045</t>
  </si>
  <si>
    <t>0174255046</t>
  </si>
  <si>
    <t>0174255047</t>
  </si>
  <si>
    <t>0174255048</t>
  </si>
  <si>
    <t>0174255049</t>
  </si>
  <si>
    <t>0174255031</t>
  </si>
  <si>
    <t>0174255033</t>
  </si>
  <si>
    <t>0174255029</t>
  </si>
  <si>
    <t>0174255030</t>
  </si>
  <si>
    <t>0174255034</t>
  </si>
  <si>
    <t>0174255038</t>
  </si>
  <si>
    <t>0174255025</t>
  </si>
  <si>
    <t>0174255026</t>
  </si>
  <si>
    <t>0174255032</t>
  </si>
  <si>
    <t>0174255035</t>
  </si>
  <si>
    <t>0174255036</t>
  </si>
  <si>
    <t>0174255037</t>
  </si>
  <si>
    <t>0174255017</t>
  </si>
  <si>
    <t>0174255008</t>
  </si>
  <si>
    <t>0174254913</t>
  </si>
  <si>
    <t>0174254914</t>
  </si>
  <si>
    <t>0174254915</t>
  </si>
  <si>
    <t>0174254916</t>
  </si>
  <si>
    <t>0174254917</t>
  </si>
  <si>
    <t>0174254918</t>
  </si>
  <si>
    <t>0174254919</t>
  </si>
  <si>
    <t>0174254920</t>
  </si>
  <si>
    <t>0174254921</t>
  </si>
  <si>
    <t>0174254922</t>
  </si>
  <si>
    <t>0174254923</t>
  </si>
  <si>
    <t>0174254924</t>
  </si>
  <si>
    <t>0174254925</t>
  </si>
  <si>
    <t>0174254927</t>
  </si>
  <si>
    <t>0174254928</t>
  </si>
  <si>
    <t>0174254929</t>
  </si>
  <si>
    <t>0174254931</t>
  </si>
  <si>
    <t>0174254932</t>
  </si>
  <si>
    <t>0174254933</t>
  </si>
  <si>
    <t>0174254935</t>
  </si>
  <si>
    <t>0174254936</t>
  </si>
  <si>
    <t>0174254937</t>
  </si>
  <si>
    <t>0174254938</t>
  </si>
  <si>
    <t>0174255077
нов 0175616209</t>
  </si>
  <si>
    <t>0174254940</t>
  </si>
  <si>
    <t>0174254941</t>
  </si>
  <si>
    <t>0174254942</t>
  </si>
  <si>
    <t>0174254943</t>
  </si>
  <si>
    <t>0174254944</t>
  </si>
  <si>
    <t>0174254945</t>
  </si>
  <si>
    <t>0174254946</t>
  </si>
  <si>
    <t>0174254947</t>
  </si>
  <si>
    <t>0174254949</t>
  </si>
  <si>
    <t>0174254950</t>
  </si>
  <si>
    <t>0174254951</t>
  </si>
  <si>
    <t>0174254952</t>
  </si>
  <si>
    <t>0174254953</t>
  </si>
  <si>
    <t>0174254954</t>
  </si>
  <si>
    <t>0174254955</t>
  </si>
  <si>
    <t>0174254956</t>
  </si>
  <si>
    <t>0174254957</t>
  </si>
  <si>
    <t>0174254958</t>
  </si>
  <si>
    <t>0174254959</t>
  </si>
  <si>
    <t>0174254960</t>
  </si>
  <si>
    <t>0174254961</t>
  </si>
  <si>
    <t>0174254962</t>
  </si>
  <si>
    <t>0174254963</t>
  </si>
  <si>
    <t>0174254964</t>
  </si>
  <si>
    <t>0174254965</t>
  </si>
  <si>
    <t>0174254966</t>
  </si>
  <si>
    <t>0174254967</t>
  </si>
  <si>
    <t>0174254968</t>
  </si>
  <si>
    <t>0174254969</t>
  </si>
  <si>
    <t>0174254971</t>
  </si>
  <si>
    <t>0174254972</t>
  </si>
  <si>
    <t>0174254973</t>
  </si>
  <si>
    <t>0174254974</t>
  </si>
  <si>
    <t>0174254975</t>
  </si>
  <si>
    <t>0174254976</t>
  </si>
  <si>
    <t>0174254977</t>
  </si>
  <si>
    <t>0174254978</t>
  </si>
  <si>
    <t>0174254979</t>
  </si>
  <si>
    <t>0174254980</t>
  </si>
  <si>
    <t>0174254981</t>
  </si>
  <si>
    <t>0174254983</t>
  </si>
  <si>
    <t>0174254984</t>
  </si>
  <si>
    <t>0174254985</t>
  </si>
  <si>
    <t>0174254986</t>
  </si>
  <si>
    <t>0174254987</t>
  </si>
  <si>
    <t>0174254988</t>
  </si>
  <si>
    <t>0174254989</t>
  </si>
  <si>
    <t>0174254990</t>
  </si>
  <si>
    <t>0174254995</t>
  </si>
  <si>
    <t>0174254996</t>
  </si>
  <si>
    <t>0174254997</t>
  </si>
  <si>
    <t>0174254998</t>
  </si>
  <si>
    <t>0174254999</t>
  </si>
  <si>
    <t>0174255000</t>
  </si>
  <si>
    <t>0174255001</t>
  </si>
  <si>
    <t>0174255002</t>
  </si>
  <si>
    <t>0174255003</t>
  </si>
  <si>
    <t>0174255004</t>
  </si>
  <si>
    <t>0174255005</t>
  </si>
  <si>
    <t>0174255006</t>
  </si>
  <si>
    <t>0174255007</t>
  </si>
  <si>
    <t>0174255079</t>
  </si>
  <si>
    <t>0174255080</t>
  </si>
  <si>
    <t>0174255081</t>
  </si>
  <si>
    <t>0174255082</t>
  </si>
  <si>
    <t>0174255083</t>
  </si>
  <si>
    <t>0174255084</t>
  </si>
  <si>
    <t>0174255085</t>
  </si>
  <si>
    <t>0174255086</t>
  </si>
  <si>
    <t>0174255087</t>
  </si>
  <si>
    <t>0174255088</t>
  </si>
  <si>
    <t>0174255089</t>
  </si>
  <si>
    <t>0174255090</t>
  </si>
  <si>
    <t>0174255091</t>
  </si>
  <si>
    <t>0174255092</t>
  </si>
  <si>
    <t>0174255093</t>
  </si>
  <si>
    <t>0174255094</t>
  </si>
  <si>
    <t>0175618905</t>
  </si>
  <si>
    <t>0175618940</t>
  </si>
  <si>
    <t>0175618941</t>
  </si>
  <si>
    <t>0175618902</t>
  </si>
  <si>
    <r>
      <t xml:space="preserve">0175618903
выдан дубликат
</t>
    </r>
    <r>
      <rPr>
        <b/>
        <sz val="9"/>
        <rFont val="Arial"/>
        <family val="2"/>
        <charset val="204"/>
      </rPr>
      <t>0575288721</t>
    </r>
  </si>
  <si>
    <t>0175618944</t>
  </si>
  <si>
    <t>0175618945</t>
  </si>
  <si>
    <t>0175618946</t>
  </si>
  <si>
    <t>0175618947</t>
  </si>
  <si>
    <t>0175618906</t>
  </si>
  <si>
    <t>0175618951</t>
  </si>
  <si>
    <t>0175618952</t>
  </si>
  <si>
    <t>0556983953</t>
  </si>
  <si>
    <t>0175618953</t>
  </si>
  <si>
    <t>0175618949</t>
  </si>
  <si>
    <t>0175618917</t>
  </si>
  <si>
    <t>0175618904</t>
  </si>
  <si>
    <t>0556983959</t>
  </si>
  <si>
    <t>0175618919</t>
  </si>
  <si>
    <t>0174255116</t>
  </si>
  <si>
    <t>0174255117</t>
  </si>
  <si>
    <t>0174255123</t>
  </si>
  <si>
    <t>0174255126</t>
  </si>
  <si>
    <t>0175618931</t>
  </si>
  <si>
    <t>0175618932</t>
  </si>
  <si>
    <t>0175618936</t>
  </si>
  <si>
    <t>0175618939</t>
  </si>
  <si>
    <t>0175618943</t>
  </si>
  <si>
    <t>0175618899</t>
  </si>
  <si>
    <t>0175618911</t>
  </si>
  <si>
    <t>0175618918</t>
  </si>
  <si>
    <t>0575288716</t>
  </si>
  <si>
    <t>0575288719</t>
  </si>
  <si>
    <t>0556983928</t>
  </si>
  <si>
    <t>0575288725</t>
  </si>
  <si>
    <t>0575288726</t>
  </si>
  <si>
    <t>0575288727</t>
  </si>
  <si>
    <t>0575288728</t>
  </si>
  <si>
    <t>0575288729</t>
  </si>
  <si>
    <t>0575288730</t>
  </si>
  <si>
    <t>0175618981</t>
  </si>
  <si>
    <t>0175618982</t>
  </si>
  <si>
    <t>0174255119</t>
  </si>
  <si>
    <t>0174255120</t>
  </si>
  <si>
    <t>0174255125</t>
  </si>
  <si>
    <t>0174255128</t>
  </si>
  <si>
    <t>0175618933</t>
  </si>
  <si>
    <r>
      <t xml:space="preserve">0175618948
0175618983
</t>
    </r>
    <r>
      <rPr>
        <b/>
        <sz val="9"/>
        <color indexed="62"/>
        <rFont val="Arial"/>
        <family val="2"/>
        <charset val="204"/>
      </rPr>
      <t>0556983952</t>
    </r>
  </si>
  <si>
    <t>0175618907</t>
  </si>
  <si>
    <t>0175618986</t>
  </si>
  <si>
    <t>0168733306</t>
  </si>
  <si>
    <t>0175616002</t>
  </si>
  <si>
    <t>0174255118</t>
  </si>
  <si>
    <t>0174255121</t>
  </si>
  <si>
    <t>0174255122</t>
  </si>
  <si>
    <t>0174255124</t>
  </si>
  <si>
    <t>0174255127</t>
  </si>
  <si>
    <t>0175618927</t>
  </si>
  <si>
    <t>0175618928</t>
  </si>
  <si>
    <t>0175618929</t>
  </si>
  <si>
    <t>0175618930</t>
  </si>
  <si>
    <t>0175618937
нов 0175616210</t>
  </si>
  <si>
    <t>0175618938
нов 0175616211</t>
  </si>
  <si>
    <t>0175618942</t>
  </si>
  <si>
    <t>0575288717</t>
  </si>
  <si>
    <t>0174255100</t>
  </si>
  <si>
    <t>0174255101</t>
  </si>
  <si>
    <t>0175616017</t>
  </si>
  <si>
    <t>0174255099</t>
  </si>
  <si>
    <t>0175618901</t>
  </si>
  <si>
    <t>0575288718</t>
  </si>
  <si>
    <t>0175616016</t>
  </si>
  <si>
    <t>0175618985</t>
  </si>
  <si>
    <t>0175616003</t>
  </si>
  <si>
    <t>0575288808</t>
  </si>
  <si>
    <t>0175618955</t>
  </si>
  <si>
    <t>0175618956</t>
  </si>
  <si>
    <t>0175618908</t>
  </si>
  <si>
    <t>0175618909</t>
  </si>
  <si>
    <t>0175618910</t>
  </si>
  <si>
    <t>0175616001</t>
  </si>
  <si>
    <t>0175618960</t>
  </si>
  <si>
    <t>0175618934</t>
  </si>
  <si>
    <t>0175618935</t>
  </si>
  <si>
    <t>0175618913</t>
  </si>
  <si>
    <t>0175618914</t>
  </si>
  <si>
    <t>0175618915</t>
  </si>
  <si>
    <t>0175618916</t>
  </si>
  <si>
    <t>0174255097</t>
  </si>
  <si>
    <t>0174255098</t>
  </si>
  <si>
    <t>0174255104</t>
  </si>
  <si>
    <t>0174255105</t>
  </si>
  <si>
    <t>0174255106</t>
  </si>
  <si>
    <t>0174255107</t>
  </si>
  <si>
    <t>0175618958</t>
  </si>
  <si>
    <t>0175618959</t>
  </si>
  <si>
    <t>0175618961</t>
  </si>
  <si>
    <t>0175618912</t>
  </si>
  <si>
    <t>0174255108</t>
  </si>
  <si>
    <t>0174255109</t>
  </si>
  <si>
    <t>0174255110</t>
  </si>
  <si>
    <t>0174255111</t>
  </si>
  <si>
    <t>0174255112</t>
  </si>
  <si>
    <t>0174255113</t>
  </si>
  <si>
    <t>0174255114</t>
  </si>
  <si>
    <t>0174255115</t>
  </si>
  <si>
    <t>0174255102</t>
  </si>
  <si>
    <t>0174255103
нов 0175618962</t>
  </si>
  <si>
    <t>0175616053</t>
  </si>
  <si>
    <t>0175618993</t>
  </si>
  <si>
    <t>0175618994</t>
  </si>
  <si>
    <t>0175618995</t>
  </si>
  <si>
    <t>0175618996</t>
  </si>
  <si>
    <t>0175618997</t>
  </si>
  <si>
    <t>0175618998</t>
  </si>
  <si>
    <t>0175618999</t>
  </si>
  <si>
    <t>0175619000</t>
  </si>
  <si>
    <t>0175616004</t>
  </si>
  <si>
    <t>0175616005</t>
  </si>
  <si>
    <t>0175616006</t>
  </si>
  <si>
    <t>0175616007</t>
  </si>
  <si>
    <t>0575288715</t>
  </si>
  <si>
    <t>0175616008</t>
  </si>
  <si>
    <t>0175616009</t>
  </si>
  <si>
    <t>0175616010</t>
  </si>
  <si>
    <t>0175616011</t>
  </si>
  <si>
    <t>0175616012</t>
  </si>
  <si>
    <t>0175616013</t>
  </si>
  <si>
    <t>0175616014</t>
  </si>
  <si>
    <t>0175616015</t>
  </si>
  <si>
    <t>0575291066</t>
  </si>
  <si>
    <t>0575291067</t>
  </si>
  <si>
    <t>0175618922</t>
  </si>
  <si>
    <t>0175618923</t>
  </si>
  <si>
    <t>0175618924</t>
  </si>
  <si>
    <t>0175618926</t>
  </si>
  <si>
    <t>0175618969</t>
  </si>
  <si>
    <t>0175618970</t>
  </si>
  <si>
    <t>0175618971</t>
  </si>
  <si>
    <t>0175618972</t>
  </si>
  <si>
    <t>0175618973</t>
  </si>
  <si>
    <t>0175618974</t>
  </si>
  <si>
    <t>0175618975</t>
  </si>
  <si>
    <t>0175618976</t>
  </si>
  <si>
    <t>0175618977</t>
  </si>
  <si>
    <t>0175618978</t>
  </si>
  <si>
    <t>0175618979</t>
  </si>
  <si>
    <r>
      <t xml:space="preserve">0175618980
</t>
    </r>
    <r>
      <rPr>
        <b/>
        <sz val="9"/>
        <rFont val="Arial"/>
        <family val="2"/>
        <charset val="204"/>
      </rPr>
      <t>0575291049</t>
    </r>
  </si>
  <si>
    <t>0175616052</t>
  </si>
  <si>
    <t>0175616051</t>
  </si>
  <si>
    <t>0175616044</t>
  </si>
  <si>
    <t>0175616045</t>
  </si>
  <si>
    <t>0175616047</t>
  </si>
  <si>
    <t>0175616048</t>
  </si>
  <si>
    <t>0175616046</t>
  </si>
  <si>
    <t>0175616049</t>
  </si>
  <si>
    <t>0175616050</t>
  </si>
  <si>
    <t>0175616021</t>
  </si>
  <si>
    <t>0175616022</t>
  </si>
  <si>
    <t>0175616023</t>
  </si>
  <si>
    <t>0175616042</t>
  </si>
  <si>
    <t>0175616043</t>
  </si>
  <si>
    <t>0175616026</t>
  </si>
  <si>
    <t>0175616027</t>
  </si>
  <si>
    <t>0175616028</t>
  </si>
  <si>
    <t>0175616029</t>
  </si>
  <si>
    <t>0175616030</t>
  </si>
  <si>
    <t>0175616031</t>
  </si>
  <si>
    <t>0175616032</t>
  </si>
  <si>
    <t>0175616033</t>
  </si>
  <si>
    <t>0175616034</t>
  </si>
  <si>
    <t>0575291081</t>
  </si>
  <si>
    <t>0575291082</t>
  </si>
  <si>
    <t>0575291083</t>
  </si>
  <si>
    <t>0575291084</t>
  </si>
  <si>
    <t>0575291085</t>
  </si>
  <si>
    <t>0175616035</t>
  </si>
  <si>
    <t>0175616036</t>
  </si>
  <si>
    <t>0175616037</t>
  </si>
  <si>
    <t>0175616038</t>
  </si>
  <si>
    <t>0175616039</t>
  </si>
  <si>
    <t>0175616040</t>
  </si>
  <si>
    <t>0175616041</t>
  </si>
  <si>
    <t>0175616054</t>
  </si>
  <si>
    <t>0175616055</t>
  </si>
  <si>
    <t>0175616070</t>
  </si>
  <si>
    <t>0175616071</t>
  </si>
  <si>
    <t>0175616212</t>
  </si>
  <si>
    <t>0175616213</t>
  </si>
  <si>
    <t>0175616214</t>
  </si>
  <si>
    <t>0175616215</t>
  </si>
  <si>
    <r>
      <t xml:space="preserve">0175616216
</t>
    </r>
    <r>
      <rPr>
        <b/>
        <sz val="9"/>
        <rFont val="Arial"/>
        <family val="2"/>
        <charset val="204"/>
      </rPr>
      <t>0175616225 от 20.10.2011</t>
    </r>
  </si>
  <si>
    <t>0175616217</t>
  </si>
  <si>
    <t>0175616218</t>
  </si>
  <si>
    <t>0175616221</t>
  </si>
  <si>
    <t>0175616102</t>
  </si>
  <si>
    <t>0175616103</t>
  </si>
  <si>
    <t>0175616170</t>
  </si>
  <si>
    <t>0175616092</t>
  </si>
  <si>
    <t>0175616090</t>
  </si>
  <si>
    <t>0175616176</t>
  </si>
  <si>
    <t>0175616179</t>
  </si>
  <si>
    <t>0175616190</t>
  </si>
  <si>
    <t>0175616181</t>
  </si>
  <si>
    <t>0175616182</t>
  </si>
  <si>
    <t>0175616091</t>
  </si>
  <si>
    <t>0175616093</t>
  </si>
  <si>
    <t>0175616183</t>
  </si>
  <si>
    <t>0175616178</t>
  </si>
  <si>
    <t>0175616177</t>
  </si>
  <si>
    <t>0175616189</t>
  </si>
  <si>
    <t>0175616188</t>
  </si>
  <si>
    <t>0175616187</t>
  </si>
  <si>
    <t>0175616186</t>
  </si>
  <si>
    <t>0175616175</t>
  </si>
  <si>
    <t>0175616174</t>
  </si>
  <si>
    <t>0175616173</t>
  </si>
  <si>
    <t>0175616171</t>
  </si>
  <si>
    <t>0175616185</t>
  </si>
  <si>
    <t>0175616184</t>
  </si>
  <si>
    <t>0175616169</t>
  </si>
  <si>
    <t>0175616168</t>
  </si>
  <si>
    <t>0175616158</t>
  </si>
  <si>
    <t>0175616144</t>
  </si>
  <si>
    <t>0175616099</t>
  </si>
  <si>
    <t>0175616146</t>
  </si>
  <si>
    <t>0175616145</t>
  </si>
  <si>
    <t>0175616163</t>
  </si>
  <si>
    <t>0175616161</t>
  </si>
  <si>
    <t>0175616160</t>
  </si>
  <si>
    <t>0175616148</t>
  </si>
  <si>
    <t>0175616147</t>
  </si>
  <si>
    <t>0175616162</t>
  </si>
  <si>
    <t>0175616167</t>
  </si>
  <si>
    <t>0175616089</t>
  </si>
  <si>
    <t>0175616166</t>
  </si>
  <si>
    <t>0175616156</t>
  </si>
  <si>
    <t>0175616165</t>
  </si>
  <si>
    <t>0175616164</t>
  </si>
  <si>
    <t>0175616150</t>
  </si>
  <si>
    <t>0175616149</t>
  </si>
  <si>
    <t>0175616159</t>
  </si>
  <si>
    <t>0175616151</t>
  </si>
  <si>
    <t>0175616069</t>
  </si>
  <si>
    <t>0175616152</t>
  </si>
  <si>
    <t>0175616226</t>
  </si>
  <si>
    <t>0175616289</t>
  </si>
  <si>
    <t>0175616056</t>
  </si>
  <si>
    <t>0175616057</t>
  </si>
  <si>
    <t>0175616058</t>
  </si>
  <si>
    <t>0175616263</t>
  </si>
  <si>
    <t>0175616264</t>
  </si>
  <si>
    <t>0175616246</t>
  </si>
  <si>
    <t>0175616262</t>
  </si>
  <si>
    <t>0175616247</t>
  </si>
  <si>
    <t>0175616291</t>
  </si>
  <si>
    <t>0175616292</t>
  </si>
  <si>
    <t>0175616290</t>
  </si>
  <si>
    <t>0175616307</t>
  </si>
  <si>
    <t>0175616341</t>
  </si>
  <si>
    <t>0175616342</t>
  </si>
  <si>
    <t>0175616343</t>
  </si>
  <si>
    <t>0175616344</t>
  </si>
  <si>
    <t>0175616219</t>
  </si>
  <si>
    <t>0175616280</t>
  </si>
  <si>
    <t>0176814811</t>
  </si>
  <si>
    <t>0176814808</t>
  </si>
  <si>
    <t>0176814810</t>
  </si>
  <si>
    <t>0176814803</t>
  </si>
  <si>
    <t>0176814805</t>
  </si>
  <si>
    <t>0176814806</t>
  </si>
  <si>
    <t>0175616293</t>
  </si>
  <si>
    <t>0175616294</t>
  </si>
  <si>
    <t>0175616345</t>
  </si>
  <si>
    <t>0175616256</t>
  </si>
  <si>
    <t>0175616257</t>
  </si>
  <si>
    <t>0175616258</t>
  </si>
  <si>
    <t>0175616260</t>
  </si>
  <si>
    <t>0175616265</t>
  </si>
  <si>
    <t>0175616267</t>
  </si>
  <si>
    <t>0175616271</t>
  </si>
  <si>
    <t>0175616242</t>
  </si>
  <si>
    <t>0175616248</t>
  </si>
  <si>
    <t>0177784001</t>
  </si>
  <si>
    <t>0176814817</t>
  </si>
  <si>
    <t>0176814818</t>
  </si>
  <si>
    <t>0175616233</t>
  </si>
  <si>
    <t>0175616266</t>
  </si>
  <si>
    <t>0175616270</t>
  </si>
  <si>
    <t>0176814816</t>
  </si>
  <si>
    <t>0176814815</t>
  </si>
  <si>
    <t>0175616282</t>
  </si>
  <si>
    <t>0175616283</t>
  </si>
  <si>
    <t>0175616284</t>
  </si>
  <si>
    <t>0175616285</t>
  </si>
  <si>
    <t>0175616286</t>
  </si>
  <si>
    <t>0175616279</t>
  </si>
  <si>
    <t>0175616288</t>
  </si>
  <si>
    <t>0175616301</t>
  </si>
  <si>
    <t>0175616303</t>
  </si>
  <si>
    <t>0175616304</t>
  </si>
  <si>
    <t>0176814813</t>
  </si>
  <si>
    <t>0175616306</t>
  </si>
  <si>
    <t>0175616308</t>
  </si>
  <si>
    <t>0175616309</t>
  </si>
  <si>
    <t>0175616310</t>
  </si>
  <si>
    <t>0175616311</t>
  </si>
  <si>
    <t>0175616312</t>
  </si>
  <si>
    <t>0175616313</t>
  </si>
  <si>
    <t>0175616314</t>
  </si>
  <si>
    <t>0175616315</t>
  </si>
  <si>
    <t>0175616316</t>
  </si>
  <si>
    <t>0175616317</t>
  </si>
  <si>
    <t>0175616318</t>
  </si>
  <si>
    <t>0175616278</t>
  </si>
  <si>
    <t>0175616320</t>
  </si>
  <si>
    <t>0175616321</t>
  </si>
  <si>
    <t>0175616322</t>
  </si>
  <si>
    <t>0175616323</t>
  </si>
  <si>
    <t>0175616324</t>
  </si>
  <si>
    <t>0175616325</t>
  </si>
  <si>
    <t>0175616277</t>
  </si>
  <si>
    <t>0175616327</t>
  </si>
  <si>
    <t>0175616328</t>
  </si>
  <si>
    <t>0175616329</t>
  </si>
  <si>
    <t>0175616330</t>
  </si>
  <si>
    <t>0175616331</t>
  </si>
  <si>
    <t>0175616332</t>
  </si>
  <si>
    <t>0175616333</t>
  </si>
  <si>
    <t>0175616334</t>
  </si>
  <si>
    <t>0175616335</t>
  </si>
  <si>
    <t>0175616336</t>
  </si>
  <si>
    <t>0175616337</t>
  </si>
  <si>
    <t>0175616339</t>
  </si>
  <si>
    <t>0175616340</t>
  </si>
  <si>
    <t>0175616346</t>
  </si>
  <si>
    <t>0175616347</t>
  </si>
  <si>
    <t>0175616348</t>
  </si>
  <si>
    <t>0175616349</t>
  </si>
  <si>
    <t>0175616350</t>
  </si>
  <si>
    <t>0175616351</t>
  </si>
  <si>
    <t>0175616352</t>
  </si>
  <si>
    <t>0175616353</t>
  </si>
  <si>
    <t>0175616354</t>
  </si>
  <si>
    <t>0175616355</t>
  </si>
  <si>
    <t>0175616356</t>
  </si>
  <si>
    <t>0175616357</t>
  </si>
  <si>
    <t>0176814812</t>
  </si>
  <si>
    <t>0175616359</t>
  </si>
  <si>
    <t>0175616360</t>
  </si>
  <si>
    <t>0175616361</t>
  </si>
  <si>
    <t>0175616362</t>
  </si>
  <si>
    <t>0175616298</t>
  </si>
  <si>
    <t>0175616302</t>
  </si>
  <si>
    <t>0175616228</t>
  </si>
  <si>
    <t>0175616268</t>
  </si>
  <si>
    <t>0175616269</t>
  </si>
  <si>
    <t>0175616229</t>
  </si>
  <si>
    <t>0175616230</t>
  </si>
  <si>
    <t>0175616231</t>
  </si>
  <si>
    <t>0175616232</t>
  </si>
  <si>
    <t>0175616253</t>
  </si>
  <si>
    <t>0175616227</t>
  </si>
  <si>
    <t>0175616259</t>
  </si>
  <si>
    <t>0175616261</t>
  </si>
  <si>
    <t>0175616245</t>
  </si>
  <si>
    <t>0175616252</t>
  </si>
  <si>
    <t>0175616281</t>
  </si>
  <si>
    <t>0175616295</t>
  </si>
  <si>
    <t>0175616296</t>
  </si>
  <si>
    <t>0175616297</t>
  </si>
  <si>
    <t>0175616299</t>
  </si>
  <si>
    <t>0175616300</t>
  </si>
  <si>
    <t>0176814819</t>
  </si>
  <si>
    <t>0175616338</t>
  </si>
  <si>
    <t>0176814959</t>
  </si>
  <si>
    <t>0176814961</t>
  </si>
  <si>
    <t>0176814975</t>
  </si>
  <si>
    <t>0176814820</t>
  </si>
  <si>
    <t>0176814821</t>
  </si>
  <si>
    <t>0177784002</t>
  </si>
  <si>
    <t>0176814852</t>
  </si>
  <si>
    <t>0176814924</t>
  </si>
  <si>
    <t>0176814909</t>
  </si>
  <si>
    <t>0176814910</t>
  </si>
  <si>
    <t>0176814822
нов аденд. 0176814962</t>
  </si>
  <si>
    <t>0176814823</t>
  </si>
  <si>
    <t>0176814911</t>
  </si>
  <si>
    <t>0176814912</t>
  </si>
  <si>
    <t>0176814913</t>
  </si>
  <si>
    <t>0176814925</t>
  </si>
  <si>
    <t>0176814982</t>
  </si>
  <si>
    <t>0176814983</t>
  </si>
  <si>
    <t>0175616243</t>
  </si>
  <si>
    <t>0176814915</t>
  </si>
  <si>
    <t>0176814824</t>
  </si>
  <si>
    <t>0176814825</t>
  </si>
  <si>
    <t>0176814908</t>
  </si>
  <si>
    <t>0176814916</t>
  </si>
  <si>
    <t>0176814922</t>
  </si>
  <si>
    <t>0176814926</t>
  </si>
  <si>
    <t>0176814927</t>
  </si>
  <si>
    <t>0176814928</t>
  </si>
  <si>
    <t>0176814929</t>
  </si>
  <si>
    <t>0176814930</t>
  </si>
  <si>
    <t>0176814931</t>
  </si>
  <si>
    <t>0176814932</t>
  </si>
  <si>
    <t>0176814953</t>
  </si>
  <si>
    <t>0175616249</t>
  </si>
  <si>
    <t>0176814921</t>
  </si>
  <si>
    <r>
      <t xml:space="preserve">0176814954
</t>
    </r>
    <r>
      <rPr>
        <sz val="9"/>
        <color indexed="10"/>
        <rFont val="Arial"/>
        <family val="2"/>
        <charset val="204"/>
      </rPr>
      <t>нов 0175616114</t>
    </r>
  </si>
  <si>
    <t>0175616115</t>
  </si>
  <si>
    <t>0179972589</t>
  </si>
  <si>
    <t>0179972590</t>
  </si>
  <si>
    <t>0179972591</t>
  </si>
  <si>
    <t>0179972592</t>
  </si>
  <si>
    <t>0179972593</t>
  </si>
  <si>
    <t>0179972594</t>
  </si>
  <si>
    <t>0175616250</t>
  </si>
  <si>
    <t>0176814826</t>
  </si>
  <si>
    <t>0176814827</t>
  </si>
  <si>
    <t>0176814828</t>
  </si>
  <si>
    <t>0176814829</t>
  </si>
  <si>
    <t>0176814976</t>
  </si>
  <si>
    <t>0175616118</t>
  </si>
  <si>
    <t>0176814991</t>
  </si>
  <si>
    <t>0176814990</t>
  </si>
  <si>
    <t>0176814933</t>
  </si>
  <si>
    <t>0176814934</t>
  </si>
  <si>
    <t xml:space="preserve">0176814955
</t>
  </si>
  <si>
    <t>0175616244</t>
  </si>
  <si>
    <t>0175616251</t>
  </si>
  <si>
    <t>0176814905</t>
  </si>
  <si>
    <t>0176814956</t>
  </si>
  <si>
    <t>0176814957</t>
  </si>
  <si>
    <t>0176814958</t>
  </si>
  <si>
    <t>0176814935</t>
  </si>
  <si>
    <t>0176814936</t>
  </si>
  <si>
    <t>0175616236</t>
  </si>
  <si>
    <t>0176814937</t>
  </si>
  <si>
    <t>0176814938</t>
  </si>
  <si>
    <t>0176814939</t>
  </si>
  <si>
    <t>0176814940</t>
  </si>
  <si>
    <t>0176814965</t>
  </si>
  <si>
    <t>0179972597</t>
  </si>
  <si>
    <t>0179972598</t>
  </si>
  <si>
    <t>0179972596</t>
  </si>
  <si>
    <t>0176814941</t>
  </si>
  <si>
    <t>0176814942</t>
  </si>
  <si>
    <t>0176814830</t>
  </si>
  <si>
    <t>0176814943</t>
  </si>
  <si>
    <t>0176814944</t>
  </si>
  <si>
    <t>0176814917</t>
  </si>
  <si>
    <t>0176814918</t>
  </si>
  <si>
    <t>0176814923</t>
  </si>
  <si>
    <t>0176814945</t>
  </si>
  <si>
    <t>0176814997</t>
  </si>
  <si>
    <t>0176814996</t>
  </si>
  <si>
    <t>0176814992</t>
  </si>
  <si>
    <t>0176814993</t>
  </si>
  <si>
    <t>0176814994</t>
  </si>
  <si>
    <t>0176814995</t>
  </si>
  <si>
    <r>
      <t xml:space="preserve">0176814998 </t>
    </r>
    <r>
      <rPr>
        <sz val="9"/>
        <color indexed="10"/>
        <rFont val="Arial"/>
        <family val="2"/>
        <charset val="204"/>
      </rPr>
      <t>нов. 0181690112</t>
    </r>
  </si>
  <si>
    <r>
      <t xml:space="preserve">0176814999 </t>
    </r>
    <r>
      <rPr>
        <sz val="9"/>
        <color indexed="10"/>
        <rFont val="Arial"/>
        <family val="2"/>
        <charset val="204"/>
      </rPr>
      <t>нов. 0181690111</t>
    </r>
  </si>
  <si>
    <r>
      <t xml:space="preserve">0587878982 </t>
    </r>
    <r>
      <rPr>
        <sz val="9"/>
        <color indexed="10"/>
        <rFont val="Arial"/>
        <family val="2"/>
        <charset val="204"/>
      </rPr>
      <t>нов. 0101690110</t>
    </r>
  </si>
  <si>
    <t>0587878983</t>
  </si>
  <si>
    <t>0587878984</t>
  </si>
  <si>
    <t>0587878985</t>
  </si>
  <si>
    <t>0587878986</t>
  </si>
  <si>
    <t>0176814831</t>
  </si>
  <si>
    <t>0176814832</t>
  </si>
  <si>
    <t>0176814833</t>
  </si>
  <si>
    <t>0176814834</t>
  </si>
  <si>
    <r>
      <t xml:space="preserve">0179972657
</t>
    </r>
    <r>
      <rPr>
        <sz val="9"/>
        <color indexed="10"/>
        <rFont val="Arial"/>
        <family val="2"/>
        <charset val="204"/>
      </rPr>
      <t>нов. 0181690080</t>
    </r>
  </si>
  <si>
    <r>
      <t xml:space="preserve">0179972658
</t>
    </r>
    <r>
      <rPr>
        <sz val="9"/>
        <color indexed="10"/>
        <rFont val="Arial"/>
        <family val="2"/>
        <charset val="204"/>
      </rPr>
      <t>нов. 0181690081</t>
    </r>
  </si>
  <si>
    <r>
      <t xml:space="preserve">0179972659
</t>
    </r>
    <r>
      <rPr>
        <sz val="9"/>
        <color indexed="10"/>
        <rFont val="Arial"/>
        <family val="2"/>
        <charset val="204"/>
      </rPr>
      <t>нов. 0181690082</t>
    </r>
  </si>
  <si>
    <r>
      <t xml:space="preserve">0179972660 </t>
    </r>
    <r>
      <rPr>
        <sz val="9"/>
        <color indexed="10"/>
        <rFont val="Arial"/>
        <family val="2"/>
        <charset val="204"/>
      </rPr>
      <t>нов. 0181690113</t>
    </r>
  </si>
  <si>
    <r>
      <t xml:space="preserve">0179972661 </t>
    </r>
    <r>
      <rPr>
        <sz val="9"/>
        <color indexed="10"/>
        <rFont val="Arial"/>
        <family val="2"/>
        <charset val="204"/>
      </rPr>
      <t>нов. 0181690114</t>
    </r>
  </si>
  <si>
    <t>0175616234</t>
  </si>
  <si>
    <t>0175616238</t>
  </si>
  <si>
    <t>0176814835</t>
  </si>
  <si>
    <t>0176814836</t>
  </si>
  <si>
    <t>0176814837</t>
  </si>
  <si>
    <r>
      <t xml:space="preserve">0175616172 </t>
    </r>
    <r>
      <rPr>
        <sz val="9"/>
        <color indexed="10"/>
        <rFont val="Arial"/>
        <family val="2"/>
        <charset val="204"/>
      </rPr>
      <t>нов 0175616116</t>
    </r>
  </si>
  <si>
    <t>0176814960</t>
  </si>
  <si>
    <t>0176814966</t>
  </si>
  <si>
    <t>0176814969</t>
  </si>
  <si>
    <t>0587878906</t>
  </si>
  <si>
    <t>0587878907</t>
  </si>
  <si>
    <t>0587878908</t>
  </si>
  <si>
    <t>0587878909</t>
  </si>
  <si>
    <t>0587878910</t>
  </si>
  <si>
    <t>0587878990</t>
  </si>
  <si>
    <t>0587878991</t>
  </si>
  <si>
    <t>0176814946</t>
  </si>
  <si>
    <t>0176814947</t>
  </si>
  <si>
    <t>0176814919</t>
  </si>
  <si>
    <t>0175616235</t>
  </si>
  <si>
    <t>0175616237</t>
  </si>
  <si>
    <t>0176814920</t>
  </si>
  <si>
    <t>0176814948</t>
  </si>
  <si>
    <t>0176814949</t>
  </si>
  <si>
    <t>0176814950</t>
  </si>
  <si>
    <t>0176814967</t>
  </si>
  <si>
    <t>0176814968</t>
  </si>
  <si>
    <t>0176814970</t>
  </si>
  <si>
    <t>0176814971</t>
  </si>
  <si>
    <t>0176814972</t>
  </si>
  <si>
    <t>0176814838</t>
  </si>
  <si>
    <t>0176814840</t>
  </si>
  <si>
    <t>0176814841</t>
  </si>
  <si>
    <t>0176814842</t>
  </si>
  <si>
    <t>0176814843</t>
  </si>
  <si>
    <t>0176814844</t>
  </si>
  <si>
    <t>0176814845</t>
  </si>
  <si>
    <t>0176814846</t>
  </si>
  <si>
    <t>0176814839</t>
  </si>
  <si>
    <t>0176814847</t>
  </si>
  <si>
    <t>0176814848</t>
  </si>
  <si>
    <t>0176814849</t>
  </si>
  <si>
    <t>0176814850</t>
  </si>
  <si>
    <t>0176814851</t>
  </si>
  <si>
    <t>0176814903</t>
  </si>
  <si>
    <t>0176814904</t>
  </si>
  <si>
    <t>0176814906</t>
  </si>
  <si>
    <t>0176814907</t>
  </si>
  <si>
    <t>0176814973</t>
  </si>
  <si>
    <t>0176814951</t>
  </si>
  <si>
    <t>0176814952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</si>
</sst>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color indexed="10"/>
      <name val="Arial"/>
      <family val="2"/>
      <charset val="204"/>
    </font>
    <font>
      <sz val="9"/>
      <color indexed="10"/>
      <name val="Arial"/>
      <family val="2"/>
    </font>
    <font>
      <sz val="7.65"/>
      <name val="Arial"/>
      <family val="2"/>
    </font>
    <font>
      <sz val="9"/>
      <color indexed="12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9"/>
      <color indexed="59"/>
      <name val="Arial"/>
      <family val="2"/>
      <charset val="204"/>
    </font>
    <font>
      <sz val="10"/>
      <color indexed="5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9"/>
      <color indexed="62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34">
    <xf numFmtId="0" fontId="0" fillId="0" borderId="0" xfId="0"/>
    <xf numFmtId="49" fontId="2" fillId="0" borderId="1" xfId="1" applyNumberFormat="1" applyFont="1" applyFill="1" applyBorder="1" applyAlignment="1" applyProtection="1">
      <alignment vertical="center" wrapText="1"/>
    </xf>
    <xf numFmtId="4" fontId="1" fillId="0" borderId="2" xfId="1" applyNumberFormat="1" applyFont="1" applyFill="1" applyBorder="1" applyAlignment="1" applyProtection="1">
      <alignment vertical="center" wrapText="1"/>
    </xf>
    <xf numFmtId="49" fontId="4" fillId="0" borderId="1" xfId="1" applyNumberFormat="1" applyFont="1" applyFill="1" applyBorder="1" applyAlignment="1" applyProtection="1">
      <alignment vertical="center" wrapText="1"/>
    </xf>
    <xf numFmtId="4" fontId="5" fillId="0" borderId="2" xfId="1" applyNumberFormat="1" applyFont="1" applyFill="1" applyBorder="1" applyAlignment="1" applyProtection="1">
      <alignment vertical="center" wrapText="1"/>
    </xf>
    <xf numFmtId="49" fontId="6" fillId="2" borderId="3" xfId="1" applyNumberFormat="1" applyFont="1" applyFill="1" applyBorder="1" applyAlignment="1" applyProtection="1">
      <alignment horizontal="center" vertical="top" wrapText="1"/>
    </xf>
    <xf numFmtId="3" fontId="7" fillId="2" borderId="4" xfId="1" applyNumberFormat="1" applyFont="1" applyFill="1" applyBorder="1" applyAlignment="1" applyProtection="1">
      <alignment horizontal="right" vertical="top" wrapText="1"/>
    </xf>
    <xf numFmtId="49" fontId="3" fillId="0" borderId="1" xfId="1" applyNumberFormat="1" applyFont="1" applyFill="1" applyBorder="1" applyAlignment="1" applyProtection="1">
      <alignment vertical="center" wrapText="1"/>
    </xf>
    <xf numFmtId="49" fontId="9" fillId="0" borderId="1" xfId="1" applyNumberFormat="1" applyFont="1" applyFill="1" applyBorder="1" applyAlignment="1" applyProtection="1">
      <alignment vertical="center" wrapText="1"/>
    </xf>
    <xf numFmtId="49" fontId="3" fillId="0" borderId="5" xfId="1" applyNumberFormat="1" applyFont="1" applyFill="1" applyBorder="1" applyAlignment="1" applyProtection="1">
      <alignment vertical="center" wrapText="1"/>
    </xf>
    <xf numFmtId="4" fontId="1" fillId="0" borderId="6" xfId="1" applyNumberFormat="1" applyFont="1" applyFill="1" applyBorder="1" applyAlignment="1" applyProtection="1">
      <alignment vertical="center" wrapText="1"/>
    </xf>
    <xf numFmtId="4" fontId="1" fillId="0" borderId="8" xfId="1" applyNumberFormat="1" applyFont="1" applyFill="1" applyBorder="1" applyAlignment="1" applyProtection="1">
      <alignment vertical="center" wrapText="1"/>
    </xf>
    <xf numFmtId="0" fontId="0" fillId="0" borderId="7" xfId="0" applyBorder="1"/>
    <xf numFmtId="164" fontId="15" fillId="3" borderId="9" xfId="2" applyNumberFormat="1" applyFont="1" applyFill="1" applyBorder="1" applyAlignment="1">
      <alignment horizontal="left" vertical="top"/>
    </xf>
    <xf numFmtId="4" fontId="15" fillId="3" borderId="9" xfId="2" applyNumberFormat="1" applyFont="1" applyFill="1" applyBorder="1" applyAlignment="1">
      <alignment horizontal="right" vertical="top"/>
    </xf>
    <xf numFmtId="2" fontId="15" fillId="3" borderId="9" xfId="2" applyNumberFormat="1" applyFont="1" applyFill="1" applyBorder="1" applyAlignment="1">
      <alignment horizontal="right" vertical="top"/>
    </xf>
    <xf numFmtId="0" fontId="15" fillId="3" borderId="9" xfId="2" applyNumberFormat="1" applyFont="1" applyFill="1" applyBorder="1" applyAlignment="1">
      <alignment horizontal="left" vertical="top"/>
    </xf>
    <xf numFmtId="4" fontId="1" fillId="0" borderId="10" xfId="1" applyNumberFormat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vertical="center" wrapText="1"/>
    </xf>
    <xf numFmtId="4" fontId="17" fillId="0" borderId="10" xfId="1" applyNumberFormat="1" applyFont="1" applyFill="1" applyBorder="1" applyAlignment="1" applyProtection="1">
      <alignment vertical="center" wrapText="1"/>
    </xf>
    <xf numFmtId="49" fontId="3" fillId="4" borderId="1" xfId="1" applyNumberFormat="1" applyFont="1" applyFill="1" applyBorder="1" applyAlignment="1" applyProtection="1">
      <alignment vertical="center" wrapText="1"/>
    </xf>
    <xf numFmtId="4" fontId="1" fillId="4" borderId="10" xfId="1" applyNumberFormat="1" applyFont="1" applyFill="1" applyBorder="1" applyAlignment="1" applyProtection="1">
      <alignment vertical="center" wrapText="1"/>
    </xf>
    <xf numFmtId="4" fontId="3" fillId="0" borderId="10" xfId="1" applyNumberFormat="1" applyFont="1" applyFill="1" applyBorder="1" applyAlignment="1" applyProtection="1">
      <alignment vertical="center" wrapText="1"/>
    </xf>
    <xf numFmtId="4" fontId="5" fillId="0" borderId="10" xfId="1" applyNumberFormat="1" applyFont="1" applyFill="1" applyBorder="1" applyAlignment="1" applyProtection="1">
      <alignment vertical="center" wrapText="1"/>
    </xf>
    <xf numFmtId="49" fontId="18" fillId="0" borderId="1" xfId="1" applyNumberFormat="1" applyFont="1" applyFill="1" applyBorder="1" applyAlignment="1" applyProtection="1">
      <alignment vertical="center" wrapText="1"/>
    </xf>
    <xf numFmtId="49" fontId="3" fillId="5" borderId="1" xfId="1" applyNumberFormat="1" applyFont="1" applyFill="1" applyBorder="1" applyAlignment="1" applyProtection="1">
      <alignment vertical="center" wrapText="1"/>
    </xf>
    <xf numFmtId="49" fontId="19" fillId="6" borderId="1" xfId="1" applyNumberFormat="1" applyFont="1" applyFill="1" applyBorder="1" applyAlignment="1" applyProtection="1">
      <alignment vertical="center" wrapText="1"/>
    </xf>
    <xf numFmtId="49" fontId="11" fillId="5" borderId="1" xfId="1" applyNumberFormat="1" applyFont="1" applyFill="1" applyBorder="1" applyAlignment="1" applyProtection="1">
      <alignment vertical="center" wrapText="1"/>
    </xf>
    <xf numFmtId="4" fontId="20" fillId="0" borderId="10" xfId="1" applyNumberFormat="1" applyFont="1" applyFill="1" applyBorder="1" applyAlignment="1" applyProtection="1">
      <alignment vertical="center" wrapText="1"/>
    </xf>
    <xf numFmtId="4" fontId="1" fillId="0" borderId="3" xfId="1" applyNumberFormat="1" applyFont="1" applyFill="1" applyBorder="1" applyAlignment="1" applyProtection="1">
      <alignment vertical="center" wrapText="1"/>
    </xf>
    <xf numFmtId="4" fontId="22" fillId="0" borderId="10" xfId="1" applyNumberFormat="1" applyFont="1" applyFill="1" applyBorder="1" applyAlignment="1" applyProtection="1">
      <alignment vertical="center" wrapText="1"/>
    </xf>
    <xf numFmtId="49" fontId="3" fillId="7" borderId="1" xfId="1" applyNumberFormat="1" applyFont="1" applyFill="1" applyBorder="1" applyAlignment="1" applyProtection="1">
      <alignment vertical="center" wrapText="1"/>
    </xf>
    <xf numFmtId="49" fontId="6" fillId="0" borderId="3" xfId="1" applyNumberFormat="1" applyFont="1" applyFill="1" applyBorder="1" applyAlignment="1" applyProtection="1">
      <alignment horizontal="center" vertical="top" wrapText="1"/>
    </xf>
    <xf numFmtId="3" fontId="7" fillId="0" borderId="3" xfId="1" applyNumberFormat="1" applyFont="1" applyFill="1" applyBorder="1" applyAlignment="1" applyProtection="1">
      <alignment horizontal="right" vertical="top" wrapText="1"/>
    </xf>
  </cellXfs>
  <cellStyles count="3">
    <cellStyle name="Обычный" xfId="0" builtinId="0"/>
    <cellStyle name="Обычный_6.11_БДР черновик-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2"/>
  <sheetViews>
    <sheetView tabSelected="1" workbookViewId="0">
      <selection sqref="A1:F1"/>
    </sheetView>
  </sheetViews>
  <sheetFormatPr defaultRowHeight="15" x14ac:dyDescent="0.25"/>
  <cols>
    <col min="1" max="1" width="24.140625" customWidth="1"/>
    <col min="2" max="2" width="23.140625" customWidth="1"/>
    <col min="5" max="5" width="32.140625" customWidth="1"/>
    <col min="6" max="6" width="39" customWidth="1"/>
  </cols>
  <sheetData>
    <row r="1" spans="1:6" x14ac:dyDescent="0.25">
      <c r="A1" s="12" t="s">
        <v>1009</v>
      </c>
      <c r="B1" s="12" t="s">
        <v>1010</v>
      </c>
      <c r="E1" s="12" t="s">
        <v>1009</v>
      </c>
      <c r="F1" s="12" t="s">
        <v>1010</v>
      </c>
    </row>
    <row r="2" spans="1:6" x14ac:dyDescent="0.25">
      <c r="A2" s="1" t="s">
        <v>0</v>
      </c>
      <c r="B2" s="11">
        <v>3442.5</v>
      </c>
      <c r="E2" s="13">
        <v>157962006</v>
      </c>
      <c r="F2" s="14">
        <v>3442.5</v>
      </c>
    </row>
    <row r="3" spans="1:6" x14ac:dyDescent="0.25">
      <c r="A3" s="1" t="s">
        <v>1</v>
      </c>
      <c r="B3" s="2">
        <v>3442.5</v>
      </c>
      <c r="E3" s="13">
        <v>157963793</v>
      </c>
      <c r="F3" s="15">
        <v>688.5</v>
      </c>
    </row>
    <row r="4" spans="1:6" x14ac:dyDescent="0.25">
      <c r="A4" s="3" t="s">
        <v>1</v>
      </c>
      <c r="B4" s="4">
        <f>-1081.78</f>
        <v>-1081.78</v>
      </c>
      <c r="E4" s="13">
        <v>157963794</v>
      </c>
      <c r="F4" s="15">
        <v>688.5</v>
      </c>
    </row>
    <row r="5" spans="1:6" x14ac:dyDescent="0.25">
      <c r="A5" s="1" t="s">
        <v>2</v>
      </c>
      <c r="B5" s="2">
        <v>5508</v>
      </c>
      <c r="E5" s="13">
        <v>157963795</v>
      </c>
      <c r="F5" s="15">
        <v>688.5</v>
      </c>
    </row>
    <row r="6" spans="1:6" x14ac:dyDescent="0.25">
      <c r="A6" s="1" t="s">
        <v>3</v>
      </c>
      <c r="B6" s="2">
        <v>2616.3000000000002</v>
      </c>
      <c r="E6" s="13">
        <v>157963796</v>
      </c>
      <c r="F6" s="14">
        <v>1101.5999999999999</v>
      </c>
    </row>
    <row r="7" spans="1:6" x14ac:dyDescent="0.25">
      <c r="A7" s="1" t="s">
        <v>4</v>
      </c>
      <c r="B7" s="2">
        <v>1652.4</v>
      </c>
      <c r="E7" s="13">
        <v>157963797</v>
      </c>
      <c r="F7" s="15">
        <v>688.5</v>
      </c>
    </row>
    <row r="8" spans="1:6" x14ac:dyDescent="0.25">
      <c r="A8" s="3" t="s">
        <v>4</v>
      </c>
      <c r="B8" s="4">
        <v>-519.25</v>
      </c>
      <c r="E8" s="13">
        <v>157963798</v>
      </c>
      <c r="F8" s="14">
        <v>1101.5999999999999</v>
      </c>
    </row>
    <row r="9" spans="1:6" x14ac:dyDescent="0.25">
      <c r="A9" s="1" t="s">
        <v>5</v>
      </c>
      <c r="B9" s="2">
        <v>1652.4</v>
      </c>
      <c r="E9" s="13">
        <v>157963799</v>
      </c>
      <c r="F9" s="14">
        <v>1101.5999999999999</v>
      </c>
    </row>
    <row r="10" spans="1:6" x14ac:dyDescent="0.25">
      <c r="A10" s="3" t="s">
        <v>5</v>
      </c>
      <c r="B10" s="4">
        <f>-404.36</f>
        <v>-404.36</v>
      </c>
      <c r="E10" s="13">
        <v>157963800</v>
      </c>
      <c r="F10" s="14">
        <v>1130.5</v>
      </c>
    </row>
    <row r="11" spans="1:6" x14ac:dyDescent="0.25">
      <c r="A11" s="1" t="s">
        <v>6</v>
      </c>
      <c r="B11" s="2">
        <v>1652.4</v>
      </c>
      <c r="E11" s="13">
        <v>157962001</v>
      </c>
      <c r="F11" s="14">
        <v>3442.5</v>
      </c>
    </row>
    <row r="12" spans="1:6" x14ac:dyDescent="0.25">
      <c r="A12" s="3" t="s">
        <v>6</v>
      </c>
      <c r="B12" s="4">
        <v>-519.25</v>
      </c>
      <c r="E12" s="13">
        <v>157962002</v>
      </c>
      <c r="F12" s="14">
        <v>5508</v>
      </c>
    </row>
    <row r="13" spans="1:6" x14ac:dyDescent="0.25">
      <c r="A13" s="1" t="s">
        <v>7</v>
      </c>
      <c r="B13" s="2">
        <v>5508</v>
      </c>
      <c r="E13" s="13">
        <v>157962003</v>
      </c>
      <c r="F13" s="14">
        <v>1652.4</v>
      </c>
    </row>
    <row r="14" spans="1:6" x14ac:dyDescent="0.25">
      <c r="A14" s="1" t="s">
        <v>8</v>
      </c>
      <c r="B14" s="2">
        <v>4845</v>
      </c>
      <c r="E14" s="13">
        <v>157962004</v>
      </c>
      <c r="F14" s="14">
        <v>1652.4</v>
      </c>
    </row>
    <row r="15" spans="1:6" x14ac:dyDescent="0.25">
      <c r="A15" s="1" t="s">
        <v>9</v>
      </c>
      <c r="B15" s="2">
        <v>4845</v>
      </c>
      <c r="E15" s="13">
        <v>157962005</v>
      </c>
      <c r="F15" s="14">
        <v>1652.4</v>
      </c>
    </row>
    <row r="16" spans="1:6" x14ac:dyDescent="0.25">
      <c r="A16" s="1" t="s">
        <v>10</v>
      </c>
      <c r="B16" s="2">
        <v>4845</v>
      </c>
      <c r="E16" s="13">
        <v>157962010</v>
      </c>
      <c r="F16" s="14">
        <v>4845</v>
      </c>
    </row>
    <row r="17" spans="1:6" x14ac:dyDescent="0.25">
      <c r="A17" s="1" t="s">
        <v>11</v>
      </c>
      <c r="B17" s="2">
        <v>4845</v>
      </c>
      <c r="E17" s="13">
        <v>157962011</v>
      </c>
      <c r="F17" s="14">
        <v>4845</v>
      </c>
    </row>
    <row r="18" spans="1:6" x14ac:dyDescent="0.25">
      <c r="A18" s="1" t="s">
        <v>12</v>
      </c>
      <c r="B18" s="2">
        <v>3442.5</v>
      </c>
      <c r="E18" s="13">
        <v>157962008</v>
      </c>
      <c r="F18" s="14">
        <v>2616.3000000000002</v>
      </c>
    </row>
    <row r="19" spans="1:6" x14ac:dyDescent="0.25">
      <c r="A19" s="1" t="s">
        <v>13</v>
      </c>
      <c r="B19" s="2">
        <v>5508</v>
      </c>
      <c r="E19" s="13">
        <v>157962012</v>
      </c>
      <c r="F19" s="14">
        <v>4845</v>
      </c>
    </row>
    <row r="20" spans="1:6" x14ac:dyDescent="0.25">
      <c r="A20" s="1" t="s">
        <v>14</v>
      </c>
      <c r="B20" s="2">
        <v>688.5</v>
      </c>
      <c r="E20" s="13">
        <v>157962013</v>
      </c>
      <c r="F20" s="14">
        <v>4845</v>
      </c>
    </row>
    <row r="21" spans="1:6" x14ac:dyDescent="0.25">
      <c r="A21" s="1" t="s">
        <v>15</v>
      </c>
      <c r="B21" s="2">
        <v>688.5</v>
      </c>
      <c r="E21" s="13">
        <v>157962014</v>
      </c>
      <c r="F21" s="14">
        <v>3442.5</v>
      </c>
    </row>
    <row r="22" spans="1:6" x14ac:dyDescent="0.25">
      <c r="A22" s="1" t="s">
        <v>16</v>
      </c>
      <c r="B22" s="2">
        <v>688.5</v>
      </c>
      <c r="E22" s="13">
        <v>157962009</v>
      </c>
      <c r="F22" s="14">
        <v>5508</v>
      </c>
    </row>
    <row r="23" spans="1:6" x14ac:dyDescent="0.25">
      <c r="A23" s="1" t="s">
        <v>17</v>
      </c>
      <c r="B23" s="2">
        <v>1101.5999999999999</v>
      </c>
      <c r="E23" s="13">
        <v>157962015</v>
      </c>
      <c r="F23" s="14">
        <v>5508</v>
      </c>
    </row>
    <row r="24" spans="1:6" x14ac:dyDescent="0.25">
      <c r="A24" s="1" t="s">
        <v>18</v>
      </c>
      <c r="B24" s="2">
        <v>688.5</v>
      </c>
      <c r="E24" s="13">
        <v>157962023</v>
      </c>
      <c r="F24" s="14">
        <v>3270.38</v>
      </c>
    </row>
    <row r="25" spans="1:6" x14ac:dyDescent="0.25">
      <c r="A25" s="1" t="s">
        <v>19</v>
      </c>
      <c r="B25" s="2">
        <v>1101.5999999999999</v>
      </c>
      <c r="E25" s="13">
        <v>157962022</v>
      </c>
      <c r="F25" s="14">
        <v>3442.5</v>
      </c>
    </row>
    <row r="26" spans="1:6" x14ac:dyDescent="0.25">
      <c r="A26" s="1" t="s">
        <v>20</v>
      </c>
      <c r="B26" s="2">
        <v>1101.5999999999999</v>
      </c>
      <c r="E26" s="13">
        <v>157962026</v>
      </c>
      <c r="F26" s="15">
        <v>807.5</v>
      </c>
    </row>
    <row r="27" spans="1:6" x14ac:dyDescent="0.25">
      <c r="A27" s="1" t="s">
        <v>21</v>
      </c>
      <c r="B27" s="2">
        <v>1130.5</v>
      </c>
      <c r="E27" s="13">
        <v>157962018</v>
      </c>
      <c r="F27" s="14">
        <v>6137</v>
      </c>
    </row>
    <row r="28" spans="1:6" x14ac:dyDescent="0.25">
      <c r="A28" s="7" t="s">
        <v>22</v>
      </c>
      <c r="B28" s="2">
        <v>807.5</v>
      </c>
      <c r="E28" s="13">
        <v>157962019</v>
      </c>
      <c r="F28" s="14">
        <v>6137</v>
      </c>
    </row>
    <row r="29" spans="1:6" x14ac:dyDescent="0.25">
      <c r="A29" s="1" t="s">
        <v>23</v>
      </c>
      <c r="B29" s="2">
        <v>5508</v>
      </c>
      <c r="E29" s="13">
        <v>157962020</v>
      </c>
      <c r="F29" s="14">
        <v>6137</v>
      </c>
    </row>
    <row r="30" spans="1:6" x14ac:dyDescent="0.25">
      <c r="A30" s="1" t="s">
        <v>24</v>
      </c>
      <c r="B30" s="2">
        <v>5508</v>
      </c>
      <c r="E30" s="13">
        <v>157962021</v>
      </c>
      <c r="F30" s="14">
        <v>5232.6000000000004</v>
      </c>
    </row>
    <row r="31" spans="1:6" x14ac:dyDescent="0.25">
      <c r="A31" s="1" t="s">
        <v>25</v>
      </c>
      <c r="B31" s="2">
        <v>5508</v>
      </c>
      <c r="E31" s="13">
        <v>157962027</v>
      </c>
      <c r="F31" s="14">
        <v>5508</v>
      </c>
    </row>
    <row r="32" spans="1:6" x14ac:dyDescent="0.25">
      <c r="A32" s="1" t="s">
        <v>26</v>
      </c>
      <c r="B32" s="2">
        <v>5508</v>
      </c>
      <c r="E32" s="13">
        <v>157962031</v>
      </c>
      <c r="F32" s="14">
        <v>5508</v>
      </c>
    </row>
    <row r="33" spans="1:6" x14ac:dyDescent="0.25">
      <c r="A33" s="1" t="s">
        <v>27</v>
      </c>
      <c r="B33" s="2">
        <v>5508</v>
      </c>
      <c r="E33" s="13">
        <v>157962030</v>
      </c>
      <c r="F33" s="14">
        <v>6137</v>
      </c>
    </row>
    <row r="34" spans="1:6" x14ac:dyDescent="0.25">
      <c r="A34" s="1" t="s">
        <v>28</v>
      </c>
      <c r="B34" s="2">
        <v>4037.5</v>
      </c>
      <c r="E34" s="13">
        <v>157962054</v>
      </c>
      <c r="F34" s="14">
        <v>4186.08</v>
      </c>
    </row>
    <row r="35" spans="1:6" x14ac:dyDescent="0.25">
      <c r="A35" s="1" t="s">
        <v>29</v>
      </c>
      <c r="B35" s="2">
        <v>4037.5</v>
      </c>
      <c r="E35" s="13">
        <v>157962055</v>
      </c>
      <c r="F35" s="14">
        <v>4295.8999999999996</v>
      </c>
    </row>
    <row r="36" spans="1:6" x14ac:dyDescent="0.25">
      <c r="A36" s="1" t="s">
        <v>30</v>
      </c>
      <c r="B36" s="2">
        <v>4037.5</v>
      </c>
      <c r="E36" s="13">
        <v>157962032</v>
      </c>
      <c r="F36" s="15">
        <v>810</v>
      </c>
    </row>
    <row r="37" spans="1:6" x14ac:dyDescent="0.25">
      <c r="A37" s="1" t="s">
        <v>31</v>
      </c>
      <c r="B37" s="2">
        <v>4037.5</v>
      </c>
      <c r="E37" s="13">
        <v>157962033</v>
      </c>
      <c r="F37" s="15">
        <v>810</v>
      </c>
    </row>
    <row r="38" spans="1:6" x14ac:dyDescent="0.25">
      <c r="A38" s="1" t="s">
        <v>32</v>
      </c>
      <c r="B38" s="2">
        <v>4037.5</v>
      </c>
      <c r="E38" s="13">
        <v>157962034</v>
      </c>
      <c r="F38" s="15">
        <v>810</v>
      </c>
    </row>
    <row r="39" spans="1:6" x14ac:dyDescent="0.25">
      <c r="A39" s="1" t="s">
        <v>33</v>
      </c>
      <c r="B39" s="2">
        <v>4037.5</v>
      </c>
      <c r="E39" s="13">
        <v>157962035</v>
      </c>
      <c r="F39" s="15">
        <v>810</v>
      </c>
    </row>
    <row r="40" spans="1:6" x14ac:dyDescent="0.25">
      <c r="A40" s="1" t="s">
        <v>34</v>
      </c>
      <c r="B40" s="2">
        <v>4037.5</v>
      </c>
      <c r="E40" s="13">
        <v>157962043</v>
      </c>
      <c r="F40" s="15">
        <v>810</v>
      </c>
    </row>
    <row r="41" spans="1:6" x14ac:dyDescent="0.25">
      <c r="A41" s="1" t="s">
        <v>35</v>
      </c>
      <c r="B41" s="2">
        <v>4037.5</v>
      </c>
      <c r="E41" s="13">
        <v>157962044</v>
      </c>
      <c r="F41" s="15">
        <v>810</v>
      </c>
    </row>
    <row r="42" spans="1:6" x14ac:dyDescent="0.25">
      <c r="A42" s="1" t="s">
        <v>36</v>
      </c>
      <c r="B42" s="2">
        <v>4037.5</v>
      </c>
      <c r="E42" s="13">
        <v>157962036</v>
      </c>
      <c r="F42" s="15">
        <v>810</v>
      </c>
    </row>
    <row r="43" spans="1:6" x14ac:dyDescent="0.25">
      <c r="A43" s="1" t="s">
        <v>37</v>
      </c>
      <c r="B43" s="2">
        <v>4037.5</v>
      </c>
      <c r="E43" s="13">
        <v>157962037</v>
      </c>
      <c r="F43" s="15">
        <v>810</v>
      </c>
    </row>
    <row r="44" spans="1:6" x14ac:dyDescent="0.25">
      <c r="A44" s="1" t="s">
        <v>38</v>
      </c>
      <c r="B44" s="2">
        <v>3270.38</v>
      </c>
      <c r="E44" s="13">
        <v>157962038</v>
      </c>
      <c r="F44" s="15">
        <v>810</v>
      </c>
    </row>
    <row r="45" spans="1:6" x14ac:dyDescent="0.25">
      <c r="A45" s="1" t="s">
        <v>39</v>
      </c>
      <c r="B45" s="2">
        <v>4602.75</v>
      </c>
      <c r="E45" s="13">
        <v>157962039</v>
      </c>
      <c r="F45" s="15">
        <v>810</v>
      </c>
    </row>
    <row r="46" spans="1:6" x14ac:dyDescent="0.25">
      <c r="A46" s="1" t="s">
        <v>40</v>
      </c>
      <c r="B46" s="2">
        <v>3270.38</v>
      </c>
      <c r="E46" s="13">
        <v>157962040</v>
      </c>
      <c r="F46" s="15">
        <v>810</v>
      </c>
    </row>
    <row r="47" spans="1:6" x14ac:dyDescent="0.25">
      <c r="A47" s="1" t="s">
        <v>41</v>
      </c>
      <c r="B47" s="2">
        <v>4406.3999999999996</v>
      </c>
      <c r="E47" s="13">
        <v>157962041</v>
      </c>
      <c r="F47" s="15">
        <v>810</v>
      </c>
    </row>
    <row r="48" spans="1:6" x14ac:dyDescent="0.25">
      <c r="A48" s="1" t="s">
        <v>42</v>
      </c>
      <c r="B48" s="2">
        <v>4406.3999999999996</v>
      </c>
      <c r="E48" s="13">
        <v>157962042</v>
      </c>
      <c r="F48" s="15">
        <v>810</v>
      </c>
    </row>
    <row r="49" spans="1:6" x14ac:dyDescent="0.25">
      <c r="A49" s="1" t="s">
        <v>43</v>
      </c>
      <c r="B49" s="2">
        <v>4406.3999999999996</v>
      </c>
      <c r="E49" s="13">
        <v>157962045</v>
      </c>
      <c r="F49" s="15">
        <v>810</v>
      </c>
    </row>
    <row r="50" spans="1:6" x14ac:dyDescent="0.25">
      <c r="A50" s="1" t="s">
        <v>44</v>
      </c>
      <c r="B50" s="2">
        <v>6137</v>
      </c>
      <c r="E50" s="13">
        <v>157962046</v>
      </c>
      <c r="F50" s="15">
        <v>810</v>
      </c>
    </row>
    <row r="51" spans="1:6" x14ac:dyDescent="0.25">
      <c r="A51" s="1" t="s">
        <v>45</v>
      </c>
      <c r="B51" s="2">
        <v>6137</v>
      </c>
      <c r="E51" s="13">
        <v>157962047</v>
      </c>
      <c r="F51" s="14">
        <v>1569.78</v>
      </c>
    </row>
    <row r="52" spans="1:6" x14ac:dyDescent="0.25">
      <c r="A52" s="1" t="s">
        <v>46</v>
      </c>
      <c r="B52" s="2">
        <v>6137</v>
      </c>
      <c r="E52" s="13">
        <v>157962048</v>
      </c>
      <c r="F52" s="14">
        <v>1569.78</v>
      </c>
    </row>
    <row r="53" spans="1:6" x14ac:dyDescent="0.25">
      <c r="A53" s="1" t="s">
        <v>47</v>
      </c>
      <c r="B53" s="2">
        <v>5232.6000000000004</v>
      </c>
      <c r="E53" s="13">
        <v>157962049</v>
      </c>
      <c r="F53" s="14">
        <v>1569.78</v>
      </c>
    </row>
    <row r="54" spans="1:6" x14ac:dyDescent="0.25">
      <c r="A54" s="1" t="s">
        <v>48</v>
      </c>
      <c r="B54" s="2">
        <v>5508</v>
      </c>
      <c r="E54" s="13">
        <v>157962050</v>
      </c>
      <c r="F54" s="14">
        <v>1569.78</v>
      </c>
    </row>
    <row r="55" spans="1:6" x14ac:dyDescent="0.25">
      <c r="A55" s="1" t="s">
        <v>49</v>
      </c>
      <c r="B55" s="2">
        <v>3442.5</v>
      </c>
      <c r="E55" s="13">
        <v>157962051</v>
      </c>
      <c r="F55" s="14">
        <v>1569.78</v>
      </c>
    </row>
    <row r="56" spans="1:6" x14ac:dyDescent="0.25">
      <c r="A56" s="1" t="s">
        <v>50</v>
      </c>
      <c r="B56" s="2">
        <v>3442.5</v>
      </c>
      <c r="E56" s="13">
        <v>157962056</v>
      </c>
      <c r="F56" s="14">
        <v>4406.3999999999996</v>
      </c>
    </row>
    <row r="57" spans="1:6" x14ac:dyDescent="0.25">
      <c r="A57" s="1" t="s">
        <v>51</v>
      </c>
      <c r="B57" s="2">
        <v>5508</v>
      </c>
      <c r="E57" s="13">
        <v>157962065</v>
      </c>
      <c r="F57" s="14">
        <v>5508</v>
      </c>
    </row>
    <row r="58" spans="1:6" x14ac:dyDescent="0.25">
      <c r="A58" s="3" t="s">
        <v>51</v>
      </c>
      <c r="B58" s="4">
        <f>-2068.21</f>
        <v>-2068.21</v>
      </c>
      <c r="E58" s="13">
        <v>157962069</v>
      </c>
      <c r="F58" s="14">
        <v>5508</v>
      </c>
    </row>
    <row r="59" spans="1:6" x14ac:dyDescent="0.25">
      <c r="A59" s="1" t="s">
        <v>52</v>
      </c>
      <c r="B59" s="2">
        <v>4845</v>
      </c>
      <c r="E59" s="13">
        <v>157962066</v>
      </c>
      <c r="F59" s="14">
        <v>5508</v>
      </c>
    </row>
    <row r="60" spans="1:6" x14ac:dyDescent="0.25">
      <c r="A60" s="3" t="s">
        <v>52</v>
      </c>
      <c r="B60" s="4">
        <f>-1819.01</f>
        <v>-1819.01</v>
      </c>
      <c r="E60" s="13">
        <v>157962067</v>
      </c>
      <c r="F60" s="14">
        <v>5508</v>
      </c>
    </row>
    <row r="61" spans="1:6" x14ac:dyDescent="0.25">
      <c r="A61" s="1" t="s">
        <v>53</v>
      </c>
      <c r="B61" s="2">
        <v>3270.38</v>
      </c>
      <c r="E61" s="13">
        <v>157962068</v>
      </c>
      <c r="F61" s="14">
        <v>5508</v>
      </c>
    </row>
    <row r="62" spans="1:6" x14ac:dyDescent="0.25">
      <c r="A62" s="1" t="s">
        <v>54</v>
      </c>
      <c r="B62" s="2">
        <v>5508</v>
      </c>
      <c r="E62" s="13">
        <v>157962070</v>
      </c>
      <c r="F62" s="14">
        <v>4037.5</v>
      </c>
    </row>
    <row r="63" spans="1:6" x14ac:dyDescent="0.25">
      <c r="A63" s="1" t="s">
        <v>55</v>
      </c>
      <c r="B63" s="2">
        <v>5232.6000000000004</v>
      </c>
      <c r="E63" s="13">
        <v>157962071</v>
      </c>
      <c r="F63" s="14">
        <v>4037.5</v>
      </c>
    </row>
    <row r="64" spans="1:6" x14ac:dyDescent="0.25">
      <c r="A64" s="1" t="s">
        <v>56</v>
      </c>
      <c r="B64" s="2">
        <v>5232.6000000000004</v>
      </c>
      <c r="E64" s="13">
        <v>157962072</v>
      </c>
      <c r="F64" s="14">
        <v>4037.5</v>
      </c>
    </row>
    <row r="65" spans="1:6" x14ac:dyDescent="0.25">
      <c r="A65" s="1" t="s">
        <v>57</v>
      </c>
      <c r="B65" s="2">
        <v>810</v>
      </c>
      <c r="E65" s="13">
        <v>157962073</v>
      </c>
      <c r="F65" s="14">
        <v>4037.5</v>
      </c>
    </row>
    <row r="66" spans="1:6" x14ac:dyDescent="0.25">
      <c r="A66" s="1" t="s">
        <v>58</v>
      </c>
      <c r="B66" s="2">
        <v>810</v>
      </c>
      <c r="E66" s="13">
        <v>157962074</v>
      </c>
      <c r="F66" s="14">
        <v>4037.5</v>
      </c>
    </row>
    <row r="67" spans="1:6" x14ac:dyDescent="0.25">
      <c r="A67" s="1" t="s">
        <v>59</v>
      </c>
      <c r="B67" s="2">
        <v>810</v>
      </c>
      <c r="E67" s="13">
        <v>157962075</v>
      </c>
      <c r="F67" s="14">
        <v>4037.5</v>
      </c>
    </row>
    <row r="68" spans="1:6" x14ac:dyDescent="0.25">
      <c r="A68" s="1" t="s">
        <v>60</v>
      </c>
      <c r="B68" s="2">
        <v>810</v>
      </c>
      <c r="E68" s="13">
        <v>157962076</v>
      </c>
      <c r="F68" s="14">
        <v>4037.5</v>
      </c>
    </row>
    <row r="69" spans="1:6" x14ac:dyDescent="0.25">
      <c r="A69" s="1" t="s">
        <v>61</v>
      </c>
      <c r="B69" s="2">
        <v>810</v>
      </c>
      <c r="E69" s="13">
        <v>157962077</v>
      </c>
      <c r="F69" s="14">
        <v>4037.5</v>
      </c>
    </row>
    <row r="70" spans="1:6" x14ac:dyDescent="0.25">
      <c r="A70" s="1" t="s">
        <v>62</v>
      </c>
      <c r="B70" s="2">
        <v>810</v>
      </c>
      <c r="E70" s="13">
        <v>157962078</v>
      </c>
      <c r="F70" s="14">
        <v>4037.5</v>
      </c>
    </row>
    <row r="71" spans="1:6" x14ac:dyDescent="0.25">
      <c r="A71" s="1" t="s">
        <v>63</v>
      </c>
      <c r="B71" s="2">
        <v>810</v>
      </c>
      <c r="E71" s="13">
        <v>157962079</v>
      </c>
      <c r="F71" s="14">
        <v>4037.5</v>
      </c>
    </row>
    <row r="72" spans="1:6" x14ac:dyDescent="0.25">
      <c r="A72" s="1" t="s">
        <v>64</v>
      </c>
      <c r="B72" s="2">
        <v>810</v>
      </c>
      <c r="E72" s="13">
        <v>157962062</v>
      </c>
      <c r="F72" s="14">
        <v>3442.5</v>
      </c>
    </row>
    <row r="73" spans="1:6" x14ac:dyDescent="0.25">
      <c r="A73" s="1" t="s">
        <v>65</v>
      </c>
      <c r="B73" s="2">
        <v>810</v>
      </c>
      <c r="E73" s="13">
        <v>157962063</v>
      </c>
      <c r="F73" s="14">
        <v>5508</v>
      </c>
    </row>
    <row r="74" spans="1:6" x14ac:dyDescent="0.25">
      <c r="A74" s="1" t="s">
        <v>66</v>
      </c>
      <c r="B74" s="2">
        <v>810</v>
      </c>
      <c r="E74" s="13">
        <v>157962064</v>
      </c>
      <c r="F74" s="14">
        <v>4845</v>
      </c>
    </row>
    <row r="75" spans="1:6" x14ac:dyDescent="0.25">
      <c r="A75" s="1" t="s">
        <v>67</v>
      </c>
      <c r="B75" s="2">
        <v>810</v>
      </c>
      <c r="E75" s="13">
        <v>157962057</v>
      </c>
      <c r="F75" s="14">
        <v>3270.38</v>
      </c>
    </row>
    <row r="76" spans="1:6" x14ac:dyDescent="0.25">
      <c r="A76" s="1" t="s">
        <v>68</v>
      </c>
      <c r="B76" s="2">
        <v>810</v>
      </c>
      <c r="E76" s="13">
        <v>157962058</v>
      </c>
      <c r="F76" s="14">
        <v>3270.38</v>
      </c>
    </row>
    <row r="77" spans="1:6" x14ac:dyDescent="0.25">
      <c r="A77" s="1" t="s">
        <v>69</v>
      </c>
      <c r="B77" s="2">
        <v>810</v>
      </c>
      <c r="E77" s="13">
        <v>157962059</v>
      </c>
      <c r="F77" s="14">
        <v>4602.75</v>
      </c>
    </row>
    <row r="78" spans="1:6" x14ac:dyDescent="0.25">
      <c r="A78" s="1" t="s">
        <v>70</v>
      </c>
      <c r="B78" s="2">
        <v>810</v>
      </c>
      <c r="E78" s="13">
        <v>157962060</v>
      </c>
      <c r="F78" s="14">
        <v>4406.3999999999996</v>
      </c>
    </row>
    <row r="79" spans="1:6" x14ac:dyDescent="0.25">
      <c r="A79" s="1" t="s">
        <v>71</v>
      </c>
      <c r="B79" s="2">
        <v>810</v>
      </c>
      <c r="E79" s="13">
        <v>157962061</v>
      </c>
      <c r="F79" s="14">
        <v>4406.3999999999996</v>
      </c>
    </row>
    <row r="80" spans="1:6" x14ac:dyDescent="0.25">
      <c r="A80" s="1" t="s">
        <v>72</v>
      </c>
      <c r="B80" s="2">
        <v>1569.78</v>
      </c>
      <c r="E80" s="13">
        <v>157962129</v>
      </c>
      <c r="F80" s="14">
        <v>1569.78</v>
      </c>
    </row>
    <row r="81" spans="1:6" x14ac:dyDescent="0.25">
      <c r="A81" s="1" t="s">
        <v>73</v>
      </c>
      <c r="B81" s="2">
        <v>1569.78</v>
      </c>
      <c r="E81" s="13">
        <v>157962130</v>
      </c>
      <c r="F81" s="14">
        <v>3442.5</v>
      </c>
    </row>
    <row r="82" spans="1:6" x14ac:dyDescent="0.25">
      <c r="A82" s="1" t="s">
        <v>74</v>
      </c>
      <c r="B82" s="2">
        <v>1569.78</v>
      </c>
      <c r="E82" s="13">
        <v>157962131</v>
      </c>
      <c r="F82" s="14">
        <v>5508</v>
      </c>
    </row>
    <row r="83" spans="1:6" x14ac:dyDescent="0.25">
      <c r="A83" s="1" t="s">
        <v>75</v>
      </c>
      <c r="B83" s="2">
        <v>1569.78</v>
      </c>
      <c r="E83" s="13">
        <v>157962144</v>
      </c>
      <c r="F83" s="14">
        <v>2624.38</v>
      </c>
    </row>
    <row r="84" spans="1:6" x14ac:dyDescent="0.25">
      <c r="A84" s="1" t="s">
        <v>76</v>
      </c>
      <c r="B84" s="2">
        <v>1569.78</v>
      </c>
      <c r="E84" s="13">
        <v>157962135</v>
      </c>
      <c r="F84" s="14">
        <v>4186.08</v>
      </c>
    </row>
    <row r="85" spans="1:6" x14ac:dyDescent="0.25">
      <c r="A85" s="1" t="s">
        <v>77</v>
      </c>
      <c r="B85" s="2">
        <v>1569.78</v>
      </c>
      <c r="E85" s="13">
        <v>157962183</v>
      </c>
      <c r="F85" s="14">
        <v>4037.5</v>
      </c>
    </row>
    <row r="86" spans="1:6" x14ac:dyDescent="0.25">
      <c r="A86" s="1" t="s">
        <v>78</v>
      </c>
      <c r="B86" s="2">
        <v>4295.8999999999996</v>
      </c>
      <c r="E86" s="13">
        <v>157962148</v>
      </c>
      <c r="F86" s="14">
        <v>1652.4</v>
      </c>
    </row>
    <row r="87" spans="1:6" x14ac:dyDescent="0.25">
      <c r="A87" s="1" t="s">
        <v>79</v>
      </c>
      <c r="B87" s="2">
        <v>4186.08</v>
      </c>
      <c r="E87" s="13">
        <v>157962149</v>
      </c>
      <c r="F87" s="14">
        <v>5508</v>
      </c>
    </row>
    <row r="88" spans="1:6" x14ac:dyDescent="0.25">
      <c r="A88" s="1" t="s">
        <v>80</v>
      </c>
      <c r="B88" s="2">
        <v>4037.5</v>
      </c>
      <c r="E88" s="13">
        <v>157962150</v>
      </c>
      <c r="F88" s="15">
        <v>810</v>
      </c>
    </row>
    <row r="89" spans="1:6" x14ac:dyDescent="0.25">
      <c r="A89" s="1" t="s">
        <v>81</v>
      </c>
      <c r="B89" s="2">
        <v>6137</v>
      </c>
      <c r="E89" s="13">
        <v>157962164</v>
      </c>
      <c r="F89" s="14">
        <v>1652.4</v>
      </c>
    </row>
    <row r="90" spans="1:6" x14ac:dyDescent="0.25">
      <c r="A90" s="1" t="s">
        <v>82</v>
      </c>
      <c r="B90" s="2">
        <v>3442.5</v>
      </c>
      <c r="E90" s="13">
        <v>157962163</v>
      </c>
      <c r="F90" s="15">
        <v>526.5</v>
      </c>
    </row>
    <row r="91" spans="1:6" x14ac:dyDescent="0.25">
      <c r="A91" s="3" t="s">
        <v>82</v>
      </c>
      <c r="B91" s="4">
        <f>-1321.37</f>
        <v>-1321.37</v>
      </c>
      <c r="E91" s="13">
        <v>157962155</v>
      </c>
      <c r="F91" s="14">
        <v>3580.2</v>
      </c>
    </row>
    <row r="92" spans="1:6" x14ac:dyDescent="0.25">
      <c r="A92" s="1" t="s">
        <v>83</v>
      </c>
      <c r="B92" s="2">
        <v>5232.6000000000004</v>
      </c>
      <c r="E92" s="13">
        <v>157962154</v>
      </c>
      <c r="F92" s="14">
        <v>5232.6000000000004</v>
      </c>
    </row>
    <row r="93" spans="1:6" x14ac:dyDescent="0.25">
      <c r="A93" s="1" t="s">
        <v>84</v>
      </c>
      <c r="B93" s="2">
        <v>1569.78</v>
      </c>
      <c r="E93" s="13">
        <v>157962029</v>
      </c>
      <c r="F93" s="14">
        <v>5232.6000000000004</v>
      </c>
    </row>
    <row r="94" spans="1:6" x14ac:dyDescent="0.25">
      <c r="A94" s="1" t="s">
        <v>85</v>
      </c>
      <c r="B94" s="2">
        <v>4186.08</v>
      </c>
      <c r="E94" s="13">
        <v>157962028</v>
      </c>
      <c r="F94" s="14">
        <v>5232.6000000000004</v>
      </c>
    </row>
    <row r="95" spans="1:6" x14ac:dyDescent="0.25">
      <c r="A95" s="1" t="s">
        <v>86</v>
      </c>
      <c r="B95" s="2">
        <v>2624.38</v>
      </c>
      <c r="E95" s="13">
        <v>157962052</v>
      </c>
      <c r="F95" s="14">
        <v>1569.78</v>
      </c>
    </row>
    <row r="96" spans="1:6" x14ac:dyDescent="0.25">
      <c r="A96" s="1" t="s">
        <v>87</v>
      </c>
      <c r="B96" s="2">
        <v>1652.4</v>
      </c>
      <c r="E96" s="13">
        <v>157962116</v>
      </c>
      <c r="F96" s="14">
        <v>5232.6000000000004</v>
      </c>
    </row>
    <row r="97" spans="1:6" x14ac:dyDescent="0.25">
      <c r="A97" s="3" t="s">
        <v>87</v>
      </c>
      <c r="B97" s="4">
        <f>-658.65</f>
        <v>-658.65</v>
      </c>
      <c r="E97" s="13">
        <v>157962117</v>
      </c>
      <c r="F97" s="14">
        <v>5232.6000000000004</v>
      </c>
    </row>
    <row r="98" spans="1:6" x14ac:dyDescent="0.25">
      <c r="A98" s="1" t="s">
        <v>88</v>
      </c>
      <c r="B98" s="2">
        <v>5508</v>
      </c>
      <c r="E98" s="13">
        <v>157962119</v>
      </c>
      <c r="F98" s="14">
        <v>5232.6000000000004</v>
      </c>
    </row>
    <row r="99" spans="1:6" x14ac:dyDescent="0.25">
      <c r="A99" s="3" t="s">
        <v>88</v>
      </c>
      <c r="B99" s="4">
        <f>-2196.02</f>
        <v>-2196.02</v>
      </c>
      <c r="E99" s="13">
        <v>157962120</v>
      </c>
      <c r="F99" s="14">
        <v>5232.6000000000004</v>
      </c>
    </row>
    <row r="100" spans="1:6" x14ac:dyDescent="0.25">
      <c r="A100" s="1" t="s">
        <v>89</v>
      </c>
      <c r="B100" s="2">
        <v>810</v>
      </c>
      <c r="E100" s="13">
        <v>157962121</v>
      </c>
      <c r="F100" s="14">
        <v>5232.6000000000004</v>
      </c>
    </row>
    <row r="101" spans="1:6" x14ac:dyDescent="0.25">
      <c r="A101" s="3" t="s">
        <v>89</v>
      </c>
      <c r="B101" s="4">
        <f>-266.57</f>
        <v>-266.57</v>
      </c>
      <c r="E101" s="13">
        <v>157962122</v>
      </c>
      <c r="F101" s="14">
        <v>5232.6000000000004</v>
      </c>
    </row>
    <row r="102" spans="1:6" x14ac:dyDescent="0.25">
      <c r="A102" s="1" t="s">
        <v>90</v>
      </c>
      <c r="B102" s="2">
        <v>3580.2</v>
      </c>
      <c r="E102" s="13">
        <v>157962123</v>
      </c>
      <c r="F102" s="14">
        <v>5232.6000000000004</v>
      </c>
    </row>
    <row r="103" spans="1:6" ht="24" x14ac:dyDescent="0.25">
      <c r="A103" s="1" t="s">
        <v>91</v>
      </c>
      <c r="B103" s="2">
        <v>5232.6000000000004</v>
      </c>
      <c r="E103" s="13">
        <v>157962124</v>
      </c>
      <c r="F103" s="14">
        <v>5232.6000000000004</v>
      </c>
    </row>
    <row r="104" spans="1:6" x14ac:dyDescent="0.25">
      <c r="A104" s="1" t="s">
        <v>92</v>
      </c>
      <c r="B104" s="2">
        <v>526.5</v>
      </c>
      <c r="E104" s="13">
        <v>157962125</v>
      </c>
      <c r="F104" s="14">
        <v>5232.6000000000004</v>
      </c>
    </row>
    <row r="105" spans="1:6" x14ac:dyDescent="0.25">
      <c r="A105" s="1" t="s">
        <v>93</v>
      </c>
      <c r="B105" s="2">
        <v>1652.4</v>
      </c>
      <c r="E105" s="13">
        <v>157962118</v>
      </c>
      <c r="F105" s="14">
        <v>5232.6000000000004</v>
      </c>
    </row>
    <row r="106" spans="1:6" x14ac:dyDescent="0.25">
      <c r="A106" s="1" t="s">
        <v>94</v>
      </c>
      <c r="B106" s="2">
        <v>722.93</v>
      </c>
      <c r="E106" s="13">
        <v>157962166</v>
      </c>
      <c r="F106" s="14">
        <v>5508</v>
      </c>
    </row>
    <row r="107" spans="1:6" x14ac:dyDescent="0.25">
      <c r="A107" s="1" t="s">
        <v>95</v>
      </c>
      <c r="B107" s="2">
        <v>526.5</v>
      </c>
      <c r="E107" s="13">
        <v>157962167</v>
      </c>
      <c r="F107" s="14">
        <v>4406.3999999999996</v>
      </c>
    </row>
    <row r="108" spans="1:6" x14ac:dyDescent="0.25">
      <c r="A108" s="1" t="s">
        <v>96</v>
      </c>
      <c r="B108" s="2">
        <v>152.5</v>
      </c>
      <c r="E108" s="13">
        <v>157962156</v>
      </c>
      <c r="F108" s="14">
        <v>3633.75</v>
      </c>
    </row>
    <row r="109" spans="1:6" x14ac:dyDescent="0.25">
      <c r="A109" s="1" t="s">
        <v>97</v>
      </c>
      <c r="B109" s="2">
        <v>810</v>
      </c>
      <c r="E109" s="13">
        <v>157962126</v>
      </c>
      <c r="F109" s="14">
        <v>5232.6000000000004</v>
      </c>
    </row>
    <row r="110" spans="1:6" ht="23.25" x14ac:dyDescent="0.25">
      <c r="A110" s="1" t="s">
        <v>98</v>
      </c>
      <c r="B110" s="2">
        <v>3855.6</v>
      </c>
      <c r="E110" s="13">
        <v>157962127</v>
      </c>
      <c r="F110" s="14">
        <v>5232.6000000000004</v>
      </c>
    </row>
    <row r="111" spans="1:6" x14ac:dyDescent="0.25">
      <c r="A111" s="1" t="s">
        <v>99</v>
      </c>
      <c r="B111" s="2">
        <v>3633.75</v>
      </c>
      <c r="E111" s="13">
        <v>157962128</v>
      </c>
      <c r="F111" s="14">
        <v>5232.6000000000004</v>
      </c>
    </row>
    <row r="112" spans="1:6" x14ac:dyDescent="0.25">
      <c r="A112" s="1" t="s">
        <v>100</v>
      </c>
      <c r="B112" s="2">
        <v>5232.6000000000004</v>
      </c>
      <c r="E112" s="13">
        <v>157962151</v>
      </c>
      <c r="F112" s="14">
        <v>5232.6000000000004</v>
      </c>
    </row>
    <row r="113" spans="1:6" x14ac:dyDescent="0.25">
      <c r="A113" s="1" t="s">
        <v>101</v>
      </c>
      <c r="B113" s="2">
        <v>5232.6000000000004</v>
      </c>
      <c r="E113" s="13">
        <v>157962152</v>
      </c>
      <c r="F113" s="14">
        <v>5232.6000000000004</v>
      </c>
    </row>
    <row r="114" spans="1:6" x14ac:dyDescent="0.25">
      <c r="A114" s="1" t="s">
        <v>102</v>
      </c>
      <c r="B114" s="2">
        <v>5232.6000000000004</v>
      </c>
      <c r="E114" s="13">
        <v>157962153</v>
      </c>
      <c r="F114" s="14">
        <v>5232.6000000000004</v>
      </c>
    </row>
    <row r="115" spans="1:6" x14ac:dyDescent="0.25">
      <c r="A115" s="1" t="s">
        <v>103</v>
      </c>
      <c r="B115" s="2">
        <v>5232.6000000000004</v>
      </c>
      <c r="E115" s="13">
        <v>157962157</v>
      </c>
      <c r="F115" s="14">
        <v>2409.75</v>
      </c>
    </row>
    <row r="116" spans="1:6" ht="22.5" x14ac:dyDescent="0.25">
      <c r="A116" s="8" t="s">
        <v>104</v>
      </c>
      <c r="B116" s="2">
        <v>5232.6000000000004</v>
      </c>
      <c r="E116" s="13">
        <v>157962158</v>
      </c>
      <c r="F116" s="14">
        <v>3855.6</v>
      </c>
    </row>
    <row r="117" spans="1:6" x14ac:dyDescent="0.25">
      <c r="A117" s="1" t="s">
        <v>105</v>
      </c>
      <c r="B117" s="2">
        <v>5232.6000000000004</v>
      </c>
      <c r="E117" s="13">
        <v>157962159</v>
      </c>
      <c r="F117" s="15">
        <v>526.5</v>
      </c>
    </row>
    <row r="118" spans="1:6" x14ac:dyDescent="0.25">
      <c r="A118" s="1" t="s">
        <v>106</v>
      </c>
      <c r="B118" s="2">
        <v>5232.6000000000004</v>
      </c>
      <c r="E118" s="13">
        <v>157962160</v>
      </c>
      <c r="F118" s="15">
        <v>152.5</v>
      </c>
    </row>
    <row r="119" spans="1:6" x14ac:dyDescent="0.25">
      <c r="A119" s="1" t="s">
        <v>107</v>
      </c>
      <c r="B119" s="2">
        <v>5232.6000000000004</v>
      </c>
      <c r="E119" s="13">
        <v>157962161</v>
      </c>
      <c r="F119" s="15">
        <v>722.93</v>
      </c>
    </row>
    <row r="120" spans="1:6" x14ac:dyDescent="0.25">
      <c r="A120" s="1" t="s">
        <v>108</v>
      </c>
      <c r="B120" s="2">
        <v>5232.6000000000004</v>
      </c>
      <c r="E120" s="13">
        <v>157962162</v>
      </c>
      <c r="F120" s="15">
        <v>810</v>
      </c>
    </row>
    <row r="121" spans="1:6" x14ac:dyDescent="0.25">
      <c r="A121" s="1" t="s">
        <v>109</v>
      </c>
      <c r="B121" s="2">
        <v>5232.6000000000004</v>
      </c>
      <c r="E121" s="13">
        <v>157962168</v>
      </c>
      <c r="F121" s="14">
        <v>5232.6000000000004</v>
      </c>
    </row>
    <row r="122" spans="1:6" x14ac:dyDescent="0.25">
      <c r="A122" s="1" t="s">
        <v>110</v>
      </c>
      <c r="B122" s="2">
        <v>5232.6000000000004</v>
      </c>
      <c r="E122" s="13">
        <v>157962169</v>
      </c>
      <c r="F122" s="14">
        <v>5232.6000000000004</v>
      </c>
    </row>
    <row r="123" spans="1:6" x14ac:dyDescent="0.25">
      <c r="A123" s="1" t="s">
        <v>111</v>
      </c>
      <c r="B123" s="2">
        <v>5232.6000000000004</v>
      </c>
      <c r="E123" s="13">
        <v>157962170</v>
      </c>
      <c r="F123" s="14">
        <v>5232.6000000000004</v>
      </c>
    </row>
    <row r="124" spans="1:6" x14ac:dyDescent="0.25">
      <c r="A124" s="1" t="s">
        <v>112</v>
      </c>
      <c r="B124" s="2">
        <v>5232.6000000000004</v>
      </c>
      <c r="E124" s="13">
        <v>157962185</v>
      </c>
      <c r="F124" s="14">
        <v>1652.4</v>
      </c>
    </row>
    <row r="125" spans="1:6" x14ac:dyDescent="0.25">
      <c r="A125" s="1" t="s">
        <v>113</v>
      </c>
      <c r="B125" s="2">
        <v>5232.6000000000004</v>
      </c>
      <c r="E125" s="13">
        <v>157962186</v>
      </c>
      <c r="F125" s="14">
        <v>1652.4</v>
      </c>
    </row>
    <row r="126" spans="1:6" x14ac:dyDescent="0.25">
      <c r="A126" s="1" t="s">
        <v>114</v>
      </c>
      <c r="B126" s="2">
        <v>5232.6000000000004</v>
      </c>
      <c r="E126" s="13">
        <v>157962187</v>
      </c>
      <c r="F126" s="14">
        <v>1652.4</v>
      </c>
    </row>
    <row r="127" spans="1:6" x14ac:dyDescent="0.25">
      <c r="A127" s="1" t="s">
        <v>115</v>
      </c>
      <c r="B127" s="2">
        <v>5232.6000000000004</v>
      </c>
      <c r="E127" s="13">
        <v>157962188</v>
      </c>
      <c r="F127" s="14">
        <v>1032.75</v>
      </c>
    </row>
    <row r="128" spans="1:6" x14ac:dyDescent="0.25">
      <c r="A128" s="1" t="s">
        <v>116</v>
      </c>
      <c r="B128" s="2">
        <v>5508</v>
      </c>
      <c r="E128" s="13">
        <v>157964396</v>
      </c>
      <c r="F128" s="14">
        <v>5508</v>
      </c>
    </row>
    <row r="129" spans="1:6" x14ac:dyDescent="0.25">
      <c r="A129" s="1" t="s">
        <v>117</v>
      </c>
      <c r="B129" s="2">
        <v>4406.3999999999996</v>
      </c>
      <c r="E129" s="13">
        <v>157964397</v>
      </c>
      <c r="F129" s="16"/>
    </row>
    <row r="130" spans="1:6" x14ac:dyDescent="0.25">
      <c r="A130" s="1" t="s">
        <v>118</v>
      </c>
      <c r="B130" s="2">
        <v>2361.94</v>
      </c>
      <c r="E130" s="13">
        <v>157964398</v>
      </c>
      <c r="F130" s="16"/>
    </row>
    <row r="131" spans="1:6" ht="23.25" x14ac:dyDescent="0.25">
      <c r="A131" s="1" t="s">
        <v>119</v>
      </c>
      <c r="B131" s="2">
        <v>722.93</v>
      </c>
      <c r="E131" s="13">
        <v>157962189</v>
      </c>
      <c r="F131" s="14">
        <v>1101.5999999999999</v>
      </c>
    </row>
    <row r="132" spans="1:6" x14ac:dyDescent="0.25">
      <c r="A132" s="1" t="s">
        <v>120</v>
      </c>
      <c r="B132" s="2">
        <v>722.93</v>
      </c>
      <c r="E132" s="13">
        <v>157962190</v>
      </c>
      <c r="F132" s="15">
        <v>688.5</v>
      </c>
    </row>
    <row r="133" spans="1:6" x14ac:dyDescent="0.25">
      <c r="A133" s="1" t="s">
        <v>121</v>
      </c>
      <c r="B133" s="2">
        <v>2939.3</v>
      </c>
      <c r="E133" s="13">
        <v>157962191</v>
      </c>
      <c r="F133" s="14">
        <v>1130.5</v>
      </c>
    </row>
    <row r="134" spans="1:6" ht="23.25" x14ac:dyDescent="0.25">
      <c r="A134" s="1" t="s">
        <v>122</v>
      </c>
      <c r="B134" s="2">
        <v>2506.14</v>
      </c>
      <c r="E134" s="13">
        <v>157962192</v>
      </c>
      <c r="F134" s="14">
        <v>1130.5</v>
      </c>
    </row>
    <row r="135" spans="1:6" x14ac:dyDescent="0.25">
      <c r="A135" s="1" t="s">
        <v>123</v>
      </c>
      <c r="B135" s="2">
        <v>1156.68</v>
      </c>
      <c r="E135" s="13">
        <v>157962193</v>
      </c>
      <c r="F135" s="14">
        <v>1130.5</v>
      </c>
    </row>
    <row r="136" spans="1:6" x14ac:dyDescent="0.25">
      <c r="A136" s="1" t="s">
        <v>124</v>
      </c>
      <c r="B136" s="2">
        <v>2361.94</v>
      </c>
      <c r="E136" s="13">
        <v>157962194</v>
      </c>
      <c r="F136" s="14">
        <v>1130.5</v>
      </c>
    </row>
    <row r="137" spans="1:6" x14ac:dyDescent="0.25">
      <c r="A137" s="1" t="s">
        <v>125</v>
      </c>
      <c r="B137" s="2">
        <v>810</v>
      </c>
      <c r="E137" s="13">
        <v>157962195</v>
      </c>
      <c r="F137" s="15">
        <v>162</v>
      </c>
    </row>
    <row r="138" spans="1:6" ht="23.25" x14ac:dyDescent="0.25">
      <c r="A138" s="1" t="s">
        <v>126</v>
      </c>
      <c r="B138" s="2">
        <v>4522</v>
      </c>
      <c r="E138" s="13">
        <v>157962196</v>
      </c>
      <c r="F138" s="14">
        <v>1101.5999999999999</v>
      </c>
    </row>
    <row r="139" spans="1:6" ht="23.25" x14ac:dyDescent="0.25">
      <c r="A139" s="1" t="s">
        <v>127</v>
      </c>
      <c r="B139" s="2">
        <v>4522</v>
      </c>
      <c r="E139" s="13">
        <v>157962197</v>
      </c>
      <c r="F139" s="15">
        <v>688.5</v>
      </c>
    </row>
    <row r="140" spans="1:6" x14ac:dyDescent="0.25">
      <c r="A140" s="1" t="s">
        <v>128</v>
      </c>
      <c r="B140" s="2">
        <v>3633.75</v>
      </c>
      <c r="E140" s="13">
        <v>157962198</v>
      </c>
      <c r="F140" s="14">
        <v>1101.5999999999999</v>
      </c>
    </row>
    <row r="141" spans="1:6" x14ac:dyDescent="0.25">
      <c r="A141" s="1" t="s">
        <v>129</v>
      </c>
      <c r="B141" s="2">
        <v>5652.5</v>
      </c>
      <c r="E141" s="13">
        <v>157962199</v>
      </c>
      <c r="F141" s="14">
        <v>1101.5999999999999</v>
      </c>
    </row>
    <row r="142" spans="1:6" x14ac:dyDescent="0.25">
      <c r="A142" s="1" t="s">
        <v>130</v>
      </c>
      <c r="B142" s="2">
        <v>1101.5999999999999</v>
      </c>
      <c r="E142" s="13">
        <v>157962200</v>
      </c>
      <c r="F142" s="14">
        <v>1101.5999999999999</v>
      </c>
    </row>
    <row r="143" spans="1:6" x14ac:dyDescent="0.25">
      <c r="A143" s="1" t="s">
        <v>131</v>
      </c>
      <c r="B143" s="2">
        <v>688.5</v>
      </c>
      <c r="E143" s="13">
        <v>157964399</v>
      </c>
      <c r="F143" s="15">
        <v>981.11</v>
      </c>
    </row>
    <row r="144" spans="1:6" x14ac:dyDescent="0.25">
      <c r="A144" s="1" t="s">
        <v>132</v>
      </c>
      <c r="B144" s="2">
        <v>1130.5</v>
      </c>
      <c r="E144" s="13">
        <v>157964401</v>
      </c>
      <c r="F144" s="14">
        <v>5508</v>
      </c>
    </row>
    <row r="145" spans="1:6" x14ac:dyDescent="0.25">
      <c r="A145" s="1" t="s">
        <v>133</v>
      </c>
      <c r="B145" s="2">
        <v>1130.5</v>
      </c>
      <c r="E145" s="13">
        <v>157964402</v>
      </c>
      <c r="F145" s="15">
        <v>810</v>
      </c>
    </row>
    <row r="146" spans="1:6" x14ac:dyDescent="0.25">
      <c r="A146" s="1" t="s">
        <v>134</v>
      </c>
      <c r="B146" s="2">
        <v>1130.5</v>
      </c>
      <c r="E146" s="13">
        <v>157964403</v>
      </c>
      <c r="F146" s="15">
        <v>810</v>
      </c>
    </row>
    <row r="147" spans="1:6" x14ac:dyDescent="0.25">
      <c r="A147" s="1" t="s">
        <v>135</v>
      </c>
      <c r="B147" s="2">
        <v>1130.5</v>
      </c>
      <c r="E147" s="13">
        <v>157964404</v>
      </c>
      <c r="F147" s="14">
        <v>3442.5</v>
      </c>
    </row>
    <row r="148" spans="1:6" x14ac:dyDescent="0.25">
      <c r="A148" s="1" t="s">
        <v>136</v>
      </c>
      <c r="B148" s="2">
        <v>162</v>
      </c>
      <c r="E148" s="13">
        <v>157962171</v>
      </c>
      <c r="F148" s="14">
        <v>4522</v>
      </c>
    </row>
    <row r="149" spans="1:6" x14ac:dyDescent="0.25">
      <c r="A149" s="1" t="s">
        <v>137</v>
      </c>
      <c r="B149" s="2">
        <v>1101.5999999999999</v>
      </c>
      <c r="E149" s="13">
        <v>157962172</v>
      </c>
      <c r="F149" s="14">
        <v>4522</v>
      </c>
    </row>
    <row r="150" spans="1:6" x14ac:dyDescent="0.25">
      <c r="A150" s="1" t="s">
        <v>138</v>
      </c>
      <c r="B150" s="2">
        <v>688.5</v>
      </c>
      <c r="E150" s="13">
        <v>157964400</v>
      </c>
      <c r="F150" s="14">
        <v>1101.5999999999999</v>
      </c>
    </row>
    <row r="151" spans="1:6" x14ac:dyDescent="0.25">
      <c r="A151" s="1" t="s">
        <v>139</v>
      </c>
      <c r="B151" s="2">
        <v>1101.5999999999999</v>
      </c>
      <c r="E151" s="13">
        <v>157962173</v>
      </c>
      <c r="F151" s="15">
        <v>810</v>
      </c>
    </row>
    <row r="152" spans="1:6" x14ac:dyDescent="0.25">
      <c r="A152" s="1" t="s">
        <v>140</v>
      </c>
      <c r="B152" s="2">
        <v>1101.5999999999999</v>
      </c>
      <c r="E152" s="13">
        <v>157962174</v>
      </c>
      <c r="F152" s="15">
        <v>722.93</v>
      </c>
    </row>
    <row r="153" spans="1:6" x14ac:dyDescent="0.25">
      <c r="A153" s="1" t="s">
        <v>141</v>
      </c>
      <c r="B153" s="2">
        <v>1101.5999999999999</v>
      </c>
      <c r="E153" s="13">
        <v>157962175</v>
      </c>
      <c r="F153" s="15">
        <v>722.93</v>
      </c>
    </row>
    <row r="154" spans="1:6" x14ac:dyDescent="0.25">
      <c r="A154" s="1" t="s">
        <v>142</v>
      </c>
      <c r="B154" s="2">
        <v>5232.6000000000004</v>
      </c>
      <c r="E154" s="13">
        <v>157962176</v>
      </c>
      <c r="F154" s="14">
        <v>2506.14</v>
      </c>
    </row>
    <row r="155" spans="1:6" x14ac:dyDescent="0.25">
      <c r="A155" s="1" t="s">
        <v>143</v>
      </c>
      <c r="B155" s="2">
        <v>5232.6000000000004</v>
      </c>
      <c r="E155" s="13">
        <v>157962177</v>
      </c>
      <c r="F155" s="14">
        <v>1156.68</v>
      </c>
    </row>
    <row r="156" spans="1:6" x14ac:dyDescent="0.25">
      <c r="A156" s="1" t="s">
        <v>144</v>
      </c>
      <c r="B156" s="2">
        <v>5232.6000000000004</v>
      </c>
      <c r="E156" s="13">
        <v>157964406</v>
      </c>
      <c r="F156" s="15">
        <v>810</v>
      </c>
    </row>
    <row r="157" spans="1:6" x14ac:dyDescent="0.25">
      <c r="A157" s="1" t="s">
        <v>145</v>
      </c>
      <c r="B157" s="2">
        <v>1566.34</v>
      </c>
      <c r="E157" s="13">
        <v>157964407</v>
      </c>
      <c r="F157" s="14">
        <v>1566.34</v>
      </c>
    </row>
    <row r="158" spans="1:6" x14ac:dyDescent="0.25">
      <c r="A158" s="1" t="s">
        <v>146</v>
      </c>
      <c r="B158" s="2">
        <v>810</v>
      </c>
      <c r="E158" s="13">
        <v>157964408</v>
      </c>
      <c r="F158" s="15">
        <v>152.5</v>
      </c>
    </row>
    <row r="159" spans="1:6" x14ac:dyDescent="0.25">
      <c r="A159" s="1" t="s">
        <v>147</v>
      </c>
      <c r="B159" s="2">
        <v>152.5</v>
      </c>
      <c r="E159" s="13">
        <v>157964410</v>
      </c>
      <c r="F159" s="15">
        <v>810</v>
      </c>
    </row>
    <row r="160" spans="1:6" x14ac:dyDescent="0.25">
      <c r="A160" s="1" t="s">
        <v>148</v>
      </c>
      <c r="B160" s="2">
        <v>1652.4</v>
      </c>
      <c r="E160" s="13">
        <v>157964411</v>
      </c>
      <c r="F160" s="15">
        <v>810</v>
      </c>
    </row>
    <row r="161" spans="1:6" x14ac:dyDescent="0.25">
      <c r="A161" s="1" t="s">
        <v>149</v>
      </c>
      <c r="B161" s="2">
        <v>1652.4</v>
      </c>
      <c r="E161" s="13">
        <v>157964412</v>
      </c>
      <c r="F161" s="15">
        <v>810</v>
      </c>
    </row>
    <row r="162" spans="1:6" x14ac:dyDescent="0.25">
      <c r="A162" s="1" t="s">
        <v>150</v>
      </c>
      <c r="B162" s="2">
        <v>1652.4</v>
      </c>
      <c r="E162" s="13">
        <v>157964413</v>
      </c>
      <c r="F162" s="15">
        <v>810</v>
      </c>
    </row>
    <row r="163" spans="1:6" x14ac:dyDescent="0.25">
      <c r="A163" s="1" t="s">
        <v>151</v>
      </c>
      <c r="B163" s="2">
        <v>1032.75</v>
      </c>
      <c r="E163" s="13">
        <v>157964414</v>
      </c>
      <c r="F163" s="15">
        <v>810</v>
      </c>
    </row>
    <row r="164" spans="1:6" x14ac:dyDescent="0.25">
      <c r="A164" s="1" t="s">
        <v>152</v>
      </c>
      <c r="B164" s="2">
        <v>5508</v>
      </c>
      <c r="E164" s="13">
        <v>157964416</v>
      </c>
      <c r="F164" s="15">
        <v>810</v>
      </c>
    </row>
    <row r="165" spans="1:6" x14ac:dyDescent="0.25">
      <c r="A165" s="3" t="s">
        <v>152</v>
      </c>
      <c r="B165" s="4">
        <f>-2416.79</f>
        <v>-2416.79</v>
      </c>
      <c r="E165" s="13">
        <v>157964415</v>
      </c>
      <c r="F165" s="14">
        <v>3442.5</v>
      </c>
    </row>
    <row r="166" spans="1:6" x14ac:dyDescent="0.25">
      <c r="A166" s="1" t="s">
        <v>153</v>
      </c>
      <c r="B166" s="2">
        <v>981.11</v>
      </c>
      <c r="E166" s="13">
        <v>157964417</v>
      </c>
      <c r="F166" s="14">
        <v>1101.5999999999999</v>
      </c>
    </row>
    <row r="167" spans="1:6" x14ac:dyDescent="0.25">
      <c r="A167" s="1" t="s">
        <v>154</v>
      </c>
      <c r="B167" s="2">
        <v>5508</v>
      </c>
      <c r="E167" s="13">
        <v>157964418</v>
      </c>
      <c r="F167" s="14">
        <v>1101.5999999999999</v>
      </c>
    </row>
    <row r="168" spans="1:6" x14ac:dyDescent="0.25">
      <c r="A168" s="3" t="s">
        <v>154</v>
      </c>
      <c r="B168" s="4">
        <v>-2463.27</v>
      </c>
      <c r="E168" s="13">
        <v>157964419</v>
      </c>
      <c r="F168" s="15">
        <v>688.5</v>
      </c>
    </row>
    <row r="169" spans="1:6" x14ac:dyDescent="0.25">
      <c r="A169" s="1" t="s">
        <v>155</v>
      </c>
      <c r="B169" s="2">
        <v>810</v>
      </c>
      <c r="E169" s="13">
        <v>157962178</v>
      </c>
      <c r="F169" s="14">
        <v>3633.75</v>
      </c>
    </row>
    <row r="170" spans="1:6" x14ac:dyDescent="0.25">
      <c r="A170" s="1" t="s">
        <v>156</v>
      </c>
      <c r="B170" s="2">
        <v>810</v>
      </c>
      <c r="E170" s="13">
        <v>157962179</v>
      </c>
      <c r="F170" s="14">
        <v>5652.5</v>
      </c>
    </row>
    <row r="171" spans="1:6" x14ac:dyDescent="0.25">
      <c r="A171" s="1" t="s">
        <v>157</v>
      </c>
      <c r="B171" s="2">
        <v>810</v>
      </c>
      <c r="E171" s="13">
        <v>157962182</v>
      </c>
      <c r="F171" s="14">
        <v>2361.94</v>
      </c>
    </row>
    <row r="172" spans="1:6" x14ac:dyDescent="0.25">
      <c r="A172" s="1" t="s">
        <v>158</v>
      </c>
      <c r="B172" s="2">
        <v>1101.5999999999999</v>
      </c>
      <c r="E172" s="13">
        <v>157964421</v>
      </c>
      <c r="F172" s="15">
        <v>722.93</v>
      </c>
    </row>
    <row r="173" spans="1:6" x14ac:dyDescent="0.25">
      <c r="A173" s="1" t="s">
        <v>159</v>
      </c>
      <c r="B173" s="2">
        <v>3442.5</v>
      </c>
      <c r="E173" s="13">
        <v>157962180</v>
      </c>
      <c r="F173" s="14">
        <v>2939.3</v>
      </c>
    </row>
    <row r="174" spans="1:6" x14ac:dyDescent="0.25">
      <c r="A174" s="1" t="s">
        <v>160</v>
      </c>
      <c r="B174" s="2">
        <v>1101.5999999999999</v>
      </c>
      <c r="E174" s="13">
        <v>157964446</v>
      </c>
      <c r="F174" s="15">
        <v>807.5</v>
      </c>
    </row>
    <row r="175" spans="1:6" x14ac:dyDescent="0.25">
      <c r="A175" s="1" t="s">
        <v>161</v>
      </c>
      <c r="B175" s="2">
        <v>1101.5999999999999</v>
      </c>
      <c r="E175" s="13">
        <v>157964447</v>
      </c>
      <c r="F175" s="14">
        <v>1101.5999999999999</v>
      </c>
    </row>
    <row r="176" spans="1:6" x14ac:dyDescent="0.25">
      <c r="A176" s="1" t="s">
        <v>162</v>
      </c>
      <c r="B176" s="2">
        <v>688.5</v>
      </c>
      <c r="E176" s="13">
        <v>157964444</v>
      </c>
      <c r="F176" s="14">
        <v>3442.5</v>
      </c>
    </row>
    <row r="177" spans="1:6" x14ac:dyDescent="0.25">
      <c r="A177" s="1" t="s">
        <v>163</v>
      </c>
      <c r="B177" s="2">
        <v>810</v>
      </c>
      <c r="E177" s="13">
        <v>157964451</v>
      </c>
      <c r="F177" s="16"/>
    </row>
    <row r="178" spans="1:6" x14ac:dyDescent="0.25">
      <c r="A178" s="1" t="s">
        <v>164</v>
      </c>
      <c r="B178" s="2">
        <v>810</v>
      </c>
      <c r="E178" s="13">
        <v>157964453</v>
      </c>
      <c r="F178" s="16"/>
    </row>
    <row r="179" spans="1:6" x14ac:dyDescent="0.25">
      <c r="A179" s="1" t="s">
        <v>165</v>
      </c>
      <c r="B179" s="2">
        <v>810</v>
      </c>
      <c r="E179" s="13">
        <v>157964452</v>
      </c>
      <c r="F179" s="16"/>
    </row>
    <row r="180" spans="1:6" x14ac:dyDescent="0.25">
      <c r="A180" s="1" t="s">
        <v>166</v>
      </c>
      <c r="B180" s="2">
        <v>810</v>
      </c>
      <c r="E180" s="13">
        <v>157964409</v>
      </c>
      <c r="F180" s="15">
        <v>810</v>
      </c>
    </row>
    <row r="181" spans="1:6" x14ac:dyDescent="0.25">
      <c r="A181" s="1" t="s">
        <v>167</v>
      </c>
      <c r="B181" s="2">
        <v>810</v>
      </c>
      <c r="E181" s="13">
        <v>157962181</v>
      </c>
      <c r="F181" s="14">
        <v>2361.94</v>
      </c>
    </row>
    <row r="182" spans="1:6" x14ac:dyDescent="0.25">
      <c r="A182" s="1" t="s">
        <v>168</v>
      </c>
      <c r="B182" s="2">
        <v>3442.5</v>
      </c>
      <c r="E182" s="13">
        <v>157964420</v>
      </c>
      <c r="F182" s="14">
        <v>3270.38</v>
      </c>
    </row>
    <row r="183" spans="1:6" x14ac:dyDescent="0.25">
      <c r="A183" s="1" t="s">
        <v>169</v>
      </c>
      <c r="B183" s="2">
        <v>810</v>
      </c>
      <c r="E183" s="13">
        <v>157964454</v>
      </c>
      <c r="F183" s="15">
        <v>648</v>
      </c>
    </row>
    <row r="184" spans="1:6" x14ac:dyDescent="0.25">
      <c r="A184" s="1" t="s">
        <v>170</v>
      </c>
      <c r="B184" s="2">
        <v>3270.38</v>
      </c>
      <c r="E184" s="13">
        <v>157964455</v>
      </c>
      <c r="F184" s="15">
        <v>810</v>
      </c>
    </row>
    <row r="185" spans="1:6" x14ac:dyDescent="0.25">
      <c r="A185" s="1" t="s">
        <v>171</v>
      </c>
      <c r="B185" s="2">
        <v>807.5</v>
      </c>
      <c r="E185" s="13">
        <v>157964430</v>
      </c>
      <c r="F185" s="14">
        <v>5232.6000000000004</v>
      </c>
    </row>
    <row r="186" spans="1:6" x14ac:dyDescent="0.25">
      <c r="A186" s="1" t="s">
        <v>172</v>
      </c>
      <c r="B186" s="2">
        <v>1101.5999999999999</v>
      </c>
      <c r="E186" s="13">
        <v>157964431</v>
      </c>
      <c r="F186" s="14">
        <v>5232.6000000000004</v>
      </c>
    </row>
    <row r="187" spans="1:6" x14ac:dyDescent="0.25">
      <c r="A187" s="1" t="s">
        <v>173</v>
      </c>
      <c r="B187" s="2">
        <v>3442.5</v>
      </c>
      <c r="E187" s="13">
        <v>157964432</v>
      </c>
      <c r="F187" s="15">
        <v>810</v>
      </c>
    </row>
    <row r="188" spans="1:6" x14ac:dyDescent="0.25">
      <c r="A188" s="1" t="s">
        <v>174</v>
      </c>
      <c r="B188" s="2">
        <v>722.93</v>
      </c>
      <c r="E188" s="13">
        <v>157964433</v>
      </c>
      <c r="F188" s="15">
        <v>810</v>
      </c>
    </row>
    <row r="189" spans="1:6" x14ac:dyDescent="0.25">
      <c r="A189" s="3" t="s">
        <v>175</v>
      </c>
      <c r="B189" s="4">
        <v>0</v>
      </c>
      <c r="E189" s="13">
        <v>157964429</v>
      </c>
      <c r="F189" s="14">
        <v>5232.6000000000004</v>
      </c>
    </row>
    <row r="190" spans="1:6" x14ac:dyDescent="0.25">
      <c r="A190" s="1" t="s">
        <v>176</v>
      </c>
      <c r="B190" s="2">
        <v>4957.2</v>
      </c>
      <c r="E190" s="13">
        <v>157964456</v>
      </c>
      <c r="F190" s="14">
        <v>5652.5</v>
      </c>
    </row>
    <row r="191" spans="1:6" x14ac:dyDescent="0.25">
      <c r="A191" s="1" t="s">
        <v>177</v>
      </c>
      <c r="B191" s="2">
        <v>3633.75</v>
      </c>
      <c r="E191" s="13">
        <v>157964457</v>
      </c>
      <c r="F191" s="14">
        <v>5652.5</v>
      </c>
    </row>
    <row r="192" spans="1:6" x14ac:dyDescent="0.25">
      <c r="A192" s="1" t="s">
        <v>178</v>
      </c>
      <c r="B192" s="2">
        <v>244</v>
      </c>
      <c r="E192" s="13">
        <v>157964458</v>
      </c>
      <c r="F192" s="14">
        <v>3442.5</v>
      </c>
    </row>
    <row r="193" spans="1:6" x14ac:dyDescent="0.25">
      <c r="A193" s="1" t="s">
        <v>179</v>
      </c>
      <c r="B193" s="2">
        <v>4957.2</v>
      </c>
      <c r="E193" s="13">
        <v>157964459</v>
      </c>
      <c r="F193" s="14">
        <v>4522</v>
      </c>
    </row>
    <row r="194" spans="1:6" x14ac:dyDescent="0.25">
      <c r="A194" s="1" t="s">
        <v>180</v>
      </c>
      <c r="B194" s="2">
        <v>152.5</v>
      </c>
      <c r="E194" s="13">
        <v>157964448</v>
      </c>
      <c r="F194" s="14">
        <v>3442.5</v>
      </c>
    </row>
    <row r="195" spans="1:6" x14ac:dyDescent="0.25">
      <c r="A195" s="1" t="s">
        <v>181</v>
      </c>
      <c r="B195" s="2">
        <v>152.5</v>
      </c>
      <c r="E195" s="13">
        <v>157964449</v>
      </c>
      <c r="F195" s="14">
        <v>5652.5</v>
      </c>
    </row>
    <row r="196" spans="1:6" x14ac:dyDescent="0.25">
      <c r="A196" s="1" t="s">
        <v>182</v>
      </c>
      <c r="B196" s="2">
        <v>152.5</v>
      </c>
      <c r="E196" s="13">
        <v>157964472</v>
      </c>
      <c r="F196" s="14">
        <v>5232.6000000000004</v>
      </c>
    </row>
    <row r="197" spans="1:6" x14ac:dyDescent="0.25">
      <c r="A197" s="1" t="s">
        <v>183</v>
      </c>
      <c r="B197" s="2">
        <v>3270.38</v>
      </c>
      <c r="E197" s="13">
        <v>157964464</v>
      </c>
      <c r="F197" s="14">
        <v>1101.5999999999999</v>
      </c>
    </row>
    <row r="198" spans="1:6" ht="24" x14ac:dyDescent="0.25">
      <c r="A198" s="1" t="s">
        <v>184</v>
      </c>
      <c r="B198" s="2">
        <v>3270.38</v>
      </c>
      <c r="E198" s="13">
        <v>157964465</v>
      </c>
      <c r="F198" s="14">
        <v>1101.5999999999999</v>
      </c>
    </row>
    <row r="199" spans="1:6" x14ac:dyDescent="0.25">
      <c r="A199" s="1" t="s">
        <v>185</v>
      </c>
      <c r="B199" s="2">
        <v>5232.6000000000004</v>
      </c>
      <c r="E199" s="13">
        <v>157964466</v>
      </c>
      <c r="F199" s="14">
        <v>1101.5999999999999</v>
      </c>
    </row>
    <row r="200" spans="1:6" x14ac:dyDescent="0.25">
      <c r="A200" s="1" t="s">
        <v>186</v>
      </c>
      <c r="B200" s="2">
        <v>5232.6000000000004</v>
      </c>
      <c r="E200" s="13">
        <v>157964467</v>
      </c>
      <c r="F200" s="14">
        <v>1101.5999999999999</v>
      </c>
    </row>
    <row r="201" spans="1:6" x14ac:dyDescent="0.25">
      <c r="A201" s="1" t="s">
        <v>187</v>
      </c>
      <c r="B201" s="2">
        <v>5232.6000000000004</v>
      </c>
      <c r="E201" s="13">
        <v>157964468</v>
      </c>
      <c r="F201" s="14">
        <v>1101.5999999999999</v>
      </c>
    </row>
    <row r="202" spans="1:6" x14ac:dyDescent="0.25">
      <c r="A202" s="1" t="s">
        <v>188</v>
      </c>
      <c r="B202" s="2">
        <v>810</v>
      </c>
      <c r="E202" s="13">
        <v>157964469</v>
      </c>
      <c r="F202" s="15">
        <v>162</v>
      </c>
    </row>
    <row r="203" spans="1:6" x14ac:dyDescent="0.25">
      <c r="A203" s="1" t="s">
        <v>189</v>
      </c>
      <c r="B203" s="2">
        <v>810</v>
      </c>
      <c r="E203" s="13">
        <v>157964470</v>
      </c>
      <c r="F203" s="15">
        <v>162</v>
      </c>
    </row>
    <row r="204" spans="1:6" x14ac:dyDescent="0.25">
      <c r="A204" s="1" t="s">
        <v>190</v>
      </c>
      <c r="B204" s="2">
        <v>810</v>
      </c>
      <c r="E204" s="13">
        <v>157964471</v>
      </c>
      <c r="F204" s="15">
        <v>162</v>
      </c>
    </row>
    <row r="205" spans="1:6" x14ac:dyDescent="0.25">
      <c r="A205" s="1" t="s">
        <v>191</v>
      </c>
      <c r="B205" s="2">
        <v>810</v>
      </c>
      <c r="E205" s="13">
        <v>157964473</v>
      </c>
      <c r="F205" s="14">
        <v>5232.6000000000004</v>
      </c>
    </row>
    <row r="206" spans="1:6" x14ac:dyDescent="0.25">
      <c r="A206" s="1" t="s">
        <v>192</v>
      </c>
      <c r="B206" s="2">
        <v>810</v>
      </c>
      <c r="E206" s="13">
        <v>157964474</v>
      </c>
      <c r="F206" s="14">
        <v>5232.6000000000004</v>
      </c>
    </row>
    <row r="207" spans="1:6" x14ac:dyDescent="0.25">
      <c r="A207" s="1" t="s">
        <v>193</v>
      </c>
      <c r="B207" s="2">
        <v>810</v>
      </c>
      <c r="E207" s="13">
        <v>157964475</v>
      </c>
      <c r="F207" s="14">
        <v>5508</v>
      </c>
    </row>
    <row r="208" spans="1:6" x14ac:dyDescent="0.25">
      <c r="A208" s="1" t="s">
        <v>194</v>
      </c>
      <c r="B208" s="2">
        <v>810</v>
      </c>
      <c r="E208" s="13">
        <v>157964486</v>
      </c>
      <c r="F208" s="14">
        <v>3442.5</v>
      </c>
    </row>
    <row r="209" spans="1:6" x14ac:dyDescent="0.25">
      <c r="A209" s="1" t="s">
        <v>195</v>
      </c>
      <c r="B209" s="2">
        <v>810</v>
      </c>
      <c r="E209" s="13">
        <v>157964488</v>
      </c>
      <c r="F209" s="14">
        <v>5508</v>
      </c>
    </row>
    <row r="210" spans="1:6" x14ac:dyDescent="0.25">
      <c r="A210" s="1" t="s">
        <v>196</v>
      </c>
      <c r="B210" s="2">
        <v>1569.78</v>
      </c>
      <c r="E210" s="13">
        <v>157964489</v>
      </c>
      <c r="F210" s="14">
        <v>4406.3999999999996</v>
      </c>
    </row>
    <row r="211" spans="1:6" x14ac:dyDescent="0.25">
      <c r="A211" s="1" t="s">
        <v>197</v>
      </c>
      <c r="B211" s="2">
        <v>1569.78</v>
      </c>
      <c r="E211" s="13">
        <v>157964491</v>
      </c>
      <c r="F211" s="15">
        <v>807.5</v>
      </c>
    </row>
    <row r="212" spans="1:6" x14ac:dyDescent="0.25">
      <c r="A212" s="1" t="s">
        <v>198</v>
      </c>
      <c r="B212" s="2">
        <v>648</v>
      </c>
      <c r="E212" s="13">
        <v>157964492</v>
      </c>
      <c r="F212" s="15">
        <v>807.5</v>
      </c>
    </row>
    <row r="213" spans="1:6" x14ac:dyDescent="0.25">
      <c r="A213" s="1" t="s">
        <v>199</v>
      </c>
      <c r="B213" s="2">
        <v>3270.38</v>
      </c>
      <c r="E213" s="13">
        <v>157964487</v>
      </c>
      <c r="F213" s="14">
        <v>1101.5999999999999</v>
      </c>
    </row>
    <row r="214" spans="1:6" x14ac:dyDescent="0.25">
      <c r="A214" s="1" t="s">
        <v>200</v>
      </c>
      <c r="B214" s="2">
        <v>810</v>
      </c>
      <c r="E214" s="13">
        <v>157964460</v>
      </c>
      <c r="F214" s="15">
        <v>688.5</v>
      </c>
    </row>
    <row r="215" spans="1:6" x14ac:dyDescent="0.25">
      <c r="A215" s="1" t="s">
        <v>201</v>
      </c>
      <c r="B215" s="2">
        <v>5652.5</v>
      </c>
      <c r="E215" s="13">
        <v>157964461</v>
      </c>
      <c r="F215" s="15">
        <v>688.5</v>
      </c>
    </row>
    <row r="216" spans="1:6" x14ac:dyDescent="0.25">
      <c r="A216" s="1" t="s">
        <v>202</v>
      </c>
      <c r="B216" s="2">
        <v>5652.5</v>
      </c>
      <c r="E216" s="13">
        <v>157964490</v>
      </c>
      <c r="F216" s="15">
        <v>807.5</v>
      </c>
    </row>
    <row r="217" spans="1:6" x14ac:dyDescent="0.25">
      <c r="A217" s="1" t="s">
        <v>203</v>
      </c>
      <c r="B217" s="2">
        <v>3442.5</v>
      </c>
      <c r="E217" s="13">
        <v>157964499</v>
      </c>
      <c r="F217" s="14">
        <v>1652.4</v>
      </c>
    </row>
    <row r="218" spans="1:6" x14ac:dyDescent="0.25">
      <c r="A218" s="1" t="s">
        <v>204</v>
      </c>
      <c r="B218" s="2">
        <v>4522</v>
      </c>
      <c r="E218" s="13">
        <v>157964498</v>
      </c>
      <c r="F218" s="14">
        <v>1101.5999999999999</v>
      </c>
    </row>
    <row r="219" spans="1:6" x14ac:dyDescent="0.25">
      <c r="A219" s="1" t="s">
        <v>205</v>
      </c>
      <c r="B219" s="2">
        <v>3442.5</v>
      </c>
      <c r="E219" s="13">
        <v>157964422</v>
      </c>
      <c r="F219" s="14">
        <v>4957.2</v>
      </c>
    </row>
    <row r="220" spans="1:6" x14ac:dyDescent="0.25">
      <c r="A220" s="1" t="s">
        <v>206</v>
      </c>
      <c r="B220" s="2">
        <v>5652.5</v>
      </c>
      <c r="E220" s="13">
        <v>157964423</v>
      </c>
      <c r="F220" s="14">
        <v>4957.2</v>
      </c>
    </row>
    <row r="221" spans="1:6" x14ac:dyDescent="0.25">
      <c r="A221" s="1" t="s">
        <v>207</v>
      </c>
      <c r="B221" s="2">
        <v>688.5</v>
      </c>
      <c r="E221" s="13">
        <v>157964424</v>
      </c>
      <c r="F221" s="14">
        <v>3633.75</v>
      </c>
    </row>
    <row r="222" spans="1:6" x14ac:dyDescent="0.25">
      <c r="A222" s="1" t="s">
        <v>208</v>
      </c>
      <c r="B222" s="2">
        <v>688.5</v>
      </c>
      <c r="E222" s="13">
        <v>157964425</v>
      </c>
      <c r="F222" s="15">
        <v>244</v>
      </c>
    </row>
    <row r="223" spans="1:6" x14ac:dyDescent="0.25">
      <c r="A223" s="1" t="s">
        <v>209</v>
      </c>
      <c r="B223" s="2">
        <v>5232.6000000000004</v>
      </c>
      <c r="E223" s="13">
        <v>157964426</v>
      </c>
      <c r="F223" s="15">
        <v>152.5</v>
      </c>
    </row>
    <row r="224" spans="1:6" x14ac:dyDescent="0.25">
      <c r="A224" s="1" t="s">
        <v>210</v>
      </c>
      <c r="B224" s="2">
        <v>5508</v>
      </c>
      <c r="E224" s="13">
        <v>157964427</v>
      </c>
      <c r="F224" s="15">
        <v>152.5</v>
      </c>
    </row>
    <row r="225" spans="1:6" x14ac:dyDescent="0.25">
      <c r="A225" s="1" t="s">
        <v>211</v>
      </c>
      <c r="B225" s="2">
        <v>5232.6000000000004</v>
      </c>
      <c r="E225" s="13">
        <v>157964428</v>
      </c>
      <c r="F225" s="15">
        <v>152.5</v>
      </c>
    </row>
    <row r="226" spans="1:6" x14ac:dyDescent="0.25">
      <c r="A226" s="1" t="s">
        <v>212</v>
      </c>
      <c r="B226" s="2">
        <v>5232.6000000000004</v>
      </c>
      <c r="E226" s="13">
        <v>157964514</v>
      </c>
      <c r="F226" s="15">
        <v>526.5</v>
      </c>
    </row>
    <row r="227" spans="1:6" x14ac:dyDescent="0.25">
      <c r="A227" s="1" t="s">
        <v>213</v>
      </c>
      <c r="B227" s="2">
        <v>1101.5999999999999</v>
      </c>
      <c r="E227" s="13">
        <v>157964535</v>
      </c>
      <c r="F227" s="14">
        <v>1652.4</v>
      </c>
    </row>
    <row r="228" spans="1:6" x14ac:dyDescent="0.25">
      <c r="A228" s="1" t="s">
        <v>214</v>
      </c>
      <c r="B228" s="2">
        <v>1101.5999999999999</v>
      </c>
      <c r="E228" s="13">
        <v>157964515</v>
      </c>
      <c r="F228" s="15">
        <v>981.11</v>
      </c>
    </row>
    <row r="229" spans="1:6" x14ac:dyDescent="0.25">
      <c r="A229" s="1" t="s">
        <v>215</v>
      </c>
      <c r="B229" s="2">
        <v>1101.5999999999999</v>
      </c>
      <c r="E229" s="13">
        <v>157964516</v>
      </c>
      <c r="F229" s="15">
        <v>981.11</v>
      </c>
    </row>
    <row r="230" spans="1:6" x14ac:dyDescent="0.25">
      <c r="A230" s="1" t="s">
        <v>216</v>
      </c>
      <c r="B230" s="2">
        <v>1101.5999999999999</v>
      </c>
      <c r="E230" s="13">
        <v>157964517</v>
      </c>
      <c r="F230" s="15">
        <v>981.11</v>
      </c>
    </row>
    <row r="231" spans="1:6" x14ac:dyDescent="0.25">
      <c r="A231" s="1" t="s">
        <v>217</v>
      </c>
      <c r="B231" s="2">
        <v>1101.5999999999999</v>
      </c>
      <c r="E231" s="13">
        <v>157964518</v>
      </c>
      <c r="F231" s="15">
        <v>981.11</v>
      </c>
    </row>
    <row r="232" spans="1:6" x14ac:dyDescent="0.25">
      <c r="A232" s="1" t="s">
        <v>218</v>
      </c>
      <c r="B232" s="2">
        <v>162</v>
      </c>
      <c r="E232" s="13">
        <v>157964519</v>
      </c>
      <c r="F232" s="15">
        <v>981.11</v>
      </c>
    </row>
    <row r="233" spans="1:6" x14ac:dyDescent="0.25">
      <c r="A233" s="1" t="s">
        <v>219</v>
      </c>
      <c r="B233" s="2">
        <v>162</v>
      </c>
      <c r="E233" s="13">
        <v>157964520</v>
      </c>
      <c r="F233" s="15">
        <v>981.11</v>
      </c>
    </row>
    <row r="234" spans="1:6" x14ac:dyDescent="0.25">
      <c r="A234" s="1" t="s">
        <v>220</v>
      </c>
      <c r="B234" s="2">
        <v>162</v>
      </c>
      <c r="E234" s="13">
        <v>157964521</v>
      </c>
      <c r="F234" s="15">
        <v>981.11</v>
      </c>
    </row>
    <row r="235" spans="1:6" x14ac:dyDescent="0.25">
      <c r="A235" s="1" t="s">
        <v>221</v>
      </c>
      <c r="B235" s="2">
        <v>3442.5</v>
      </c>
      <c r="E235" s="13">
        <v>157964522</v>
      </c>
      <c r="F235" s="15">
        <v>981.11</v>
      </c>
    </row>
    <row r="236" spans="1:6" x14ac:dyDescent="0.25">
      <c r="A236" s="1" t="s">
        <v>222</v>
      </c>
      <c r="B236" s="2">
        <v>807.5</v>
      </c>
      <c r="E236" s="13">
        <v>157964534</v>
      </c>
      <c r="F236" s="14">
        <v>5508</v>
      </c>
    </row>
    <row r="237" spans="1:6" x14ac:dyDescent="0.25">
      <c r="A237" s="1" t="s">
        <v>223</v>
      </c>
      <c r="B237" s="2">
        <v>807.5</v>
      </c>
      <c r="E237" s="13">
        <v>157964436</v>
      </c>
      <c r="F237" s="15">
        <v>810</v>
      </c>
    </row>
    <row r="238" spans="1:6" x14ac:dyDescent="0.25">
      <c r="A238" s="1" t="s">
        <v>224</v>
      </c>
      <c r="B238" s="2">
        <v>807.5</v>
      </c>
      <c r="E238" s="13">
        <v>157964437</v>
      </c>
      <c r="F238" s="15">
        <v>810</v>
      </c>
    </row>
    <row r="239" spans="1:6" x14ac:dyDescent="0.25">
      <c r="A239" s="1" t="s">
        <v>225</v>
      </c>
      <c r="B239" s="2">
        <v>5508</v>
      </c>
      <c r="E239" s="13">
        <v>157964438</v>
      </c>
      <c r="F239" s="15">
        <v>810</v>
      </c>
    </row>
    <row r="240" spans="1:6" x14ac:dyDescent="0.25">
      <c r="A240" s="1" t="s">
        <v>226</v>
      </c>
      <c r="B240" s="2">
        <v>4406.3999999999996</v>
      </c>
      <c r="E240" s="13">
        <v>157964439</v>
      </c>
      <c r="F240" s="15">
        <v>810</v>
      </c>
    </row>
    <row r="241" spans="1:6" x14ac:dyDescent="0.25">
      <c r="A241" s="1" t="s">
        <v>227</v>
      </c>
      <c r="B241" s="2">
        <v>1101.5999999999999</v>
      </c>
      <c r="E241" s="13">
        <v>157964434</v>
      </c>
      <c r="F241" s="14">
        <v>3270.38</v>
      </c>
    </row>
    <row r="242" spans="1:6" x14ac:dyDescent="0.25">
      <c r="A242" s="1" t="s">
        <v>228</v>
      </c>
      <c r="B242" s="2">
        <v>1101.5999999999999</v>
      </c>
      <c r="E242" s="13">
        <v>157964440</v>
      </c>
      <c r="F242" s="15">
        <v>810</v>
      </c>
    </row>
    <row r="243" spans="1:6" x14ac:dyDescent="0.25">
      <c r="A243" s="1" t="s">
        <v>229</v>
      </c>
      <c r="B243" s="2">
        <v>526.5</v>
      </c>
      <c r="E243" s="13">
        <v>157964435</v>
      </c>
      <c r="F243" s="14">
        <v>3270.38</v>
      </c>
    </row>
    <row r="244" spans="1:6" x14ac:dyDescent="0.25">
      <c r="A244" s="1" t="s">
        <v>230</v>
      </c>
      <c r="B244" s="2">
        <v>5508</v>
      </c>
      <c r="E244" s="13">
        <v>157964441</v>
      </c>
      <c r="F244" s="15">
        <v>810</v>
      </c>
    </row>
    <row r="245" spans="1:6" x14ac:dyDescent="0.25">
      <c r="A245" s="1" t="s">
        <v>231</v>
      </c>
      <c r="B245" s="2">
        <v>1652.4</v>
      </c>
      <c r="E245" s="13">
        <v>157964442</v>
      </c>
      <c r="F245" s="14">
        <v>1569.78</v>
      </c>
    </row>
    <row r="246" spans="1:6" x14ac:dyDescent="0.25">
      <c r="A246" s="1" t="s">
        <v>232</v>
      </c>
      <c r="B246" s="2">
        <v>981.11</v>
      </c>
      <c r="E246" s="13">
        <v>157964443</v>
      </c>
      <c r="F246" s="14">
        <v>1569.78</v>
      </c>
    </row>
    <row r="247" spans="1:6" x14ac:dyDescent="0.25">
      <c r="A247" s="1" t="s">
        <v>233</v>
      </c>
      <c r="B247" s="2">
        <v>981.11</v>
      </c>
      <c r="E247" s="13">
        <v>157964445</v>
      </c>
      <c r="F247" s="14">
        <v>3270.38</v>
      </c>
    </row>
    <row r="248" spans="1:6" x14ac:dyDescent="0.25">
      <c r="A248" s="1" t="s">
        <v>234</v>
      </c>
      <c r="B248" s="2">
        <v>981.11</v>
      </c>
      <c r="E248" s="13">
        <v>157964450</v>
      </c>
      <c r="F248" s="14">
        <v>5508</v>
      </c>
    </row>
    <row r="249" spans="1:6" x14ac:dyDescent="0.25">
      <c r="A249" s="1" t="s">
        <v>235</v>
      </c>
      <c r="B249" s="2">
        <v>981.11</v>
      </c>
      <c r="E249" s="13">
        <v>157964523</v>
      </c>
      <c r="F249" s="14">
        <v>5232.6000000000004</v>
      </c>
    </row>
    <row r="250" spans="1:6" x14ac:dyDescent="0.25">
      <c r="A250" s="1" t="s">
        <v>236</v>
      </c>
      <c r="B250" s="2">
        <v>981.11</v>
      </c>
      <c r="E250" s="13">
        <v>157964524</v>
      </c>
      <c r="F250" s="14">
        <v>5232.6000000000004</v>
      </c>
    </row>
    <row r="251" spans="1:6" x14ac:dyDescent="0.25">
      <c r="A251" s="1" t="s">
        <v>237</v>
      </c>
      <c r="B251" s="2">
        <v>981.11</v>
      </c>
      <c r="E251" s="13">
        <v>157964525</v>
      </c>
      <c r="F251" s="14">
        <v>1569.78</v>
      </c>
    </row>
    <row r="252" spans="1:6" x14ac:dyDescent="0.25">
      <c r="A252" s="1" t="s">
        <v>238</v>
      </c>
      <c r="B252" s="2">
        <v>981.11</v>
      </c>
      <c r="E252" s="13">
        <v>157964526</v>
      </c>
      <c r="F252" s="14">
        <v>1569.78</v>
      </c>
    </row>
    <row r="253" spans="1:6" x14ac:dyDescent="0.25">
      <c r="A253" s="1" t="s">
        <v>239</v>
      </c>
      <c r="B253" s="2">
        <v>981.11</v>
      </c>
      <c r="E253" s="13">
        <v>157964527</v>
      </c>
      <c r="F253" s="14">
        <v>1569.78</v>
      </c>
    </row>
    <row r="254" spans="1:6" x14ac:dyDescent="0.25">
      <c r="A254" s="1" t="s">
        <v>240</v>
      </c>
      <c r="B254" s="2">
        <v>5508</v>
      </c>
      <c r="E254" s="13">
        <v>157964531</v>
      </c>
      <c r="F254" s="14">
        <v>3270.38</v>
      </c>
    </row>
    <row r="255" spans="1:6" x14ac:dyDescent="0.25">
      <c r="A255" s="1" t="s">
        <v>241</v>
      </c>
      <c r="B255" s="2">
        <v>1652.4</v>
      </c>
      <c r="E255" s="13">
        <v>157964532</v>
      </c>
      <c r="F255" s="14">
        <v>3270.38</v>
      </c>
    </row>
    <row r="256" spans="1:6" x14ac:dyDescent="0.25">
      <c r="A256" s="7" t="s">
        <v>242</v>
      </c>
      <c r="B256" s="2">
        <v>5232.6000000000004</v>
      </c>
      <c r="E256" s="13">
        <v>157964536</v>
      </c>
      <c r="F256" s="15">
        <v>648</v>
      </c>
    </row>
    <row r="257" spans="1:6" x14ac:dyDescent="0.25">
      <c r="A257" s="7" t="s">
        <v>243</v>
      </c>
      <c r="B257" s="2">
        <v>5232.6000000000004</v>
      </c>
      <c r="E257" s="13">
        <v>157964537</v>
      </c>
      <c r="F257" s="14">
        <v>4186.08</v>
      </c>
    </row>
    <row r="258" spans="1:6" x14ac:dyDescent="0.25">
      <c r="A258" s="7" t="s">
        <v>244</v>
      </c>
      <c r="B258" s="2">
        <v>1569.78</v>
      </c>
      <c r="E258" s="13">
        <v>157964538</v>
      </c>
      <c r="F258" s="14">
        <v>4186.08</v>
      </c>
    </row>
    <row r="259" spans="1:6" x14ac:dyDescent="0.25">
      <c r="A259" s="7" t="s">
        <v>245</v>
      </c>
      <c r="B259" s="2">
        <v>1569.78</v>
      </c>
      <c r="E259" s="13">
        <v>157964533</v>
      </c>
      <c r="F259" s="14">
        <v>1569.78</v>
      </c>
    </row>
    <row r="260" spans="1:6" x14ac:dyDescent="0.25">
      <c r="A260" s="7" t="s">
        <v>246</v>
      </c>
      <c r="B260" s="2">
        <v>1569.78</v>
      </c>
      <c r="E260" s="13">
        <v>157964539</v>
      </c>
      <c r="F260" s="15">
        <v>810</v>
      </c>
    </row>
    <row r="261" spans="1:6" x14ac:dyDescent="0.25">
      <c r="A261" s="7" t="s">
        <v>247</v>
      </c>
      <c r="B261" s="2">
        <v>3270.38</v>
      </c>
      <c r="E261" s="13">
        <v>157964540</v>
      </c>
      <c r="F261" s="15">
        <v>810</v>
      </c>
    </row>
    <row r="262" spans="1:6" x14ac:dyDescent="0.25">
      <c r="A262" s="7" t="s">
        <v>248</v>
      </c>
      <c r="B262" s="2">
        <v>3270.38</v>
      </c>
      <c r="E262" s="13">
        <v>157964541</v>
      </c>
      <c r="F262" s="15">
        <v>810</v>
      </c>
    </row>
    <row r="263" spans="1:6" x14ac:dyDescent="0.25">
      <c r="A263" s="7" t="s">
        <v>249</v>
      </c>
      <c r="B263" s="2">
        <v>3270.38</v>
      </c>
      <c r="E263" s="13">
        <v>157964542</v>
      </c>
      <c r="F263" s="14">
        <v>1652.4</v>
      </c>
    </row>
    <row r="264" spans="1:6" x14ac:dyDescent="0.25">
      <c r="A264" s="7" t="s">
        <v>250</v>
      </c>
      <c r="B264" s="2">
        <v>3270.38</v>
      </c>
      <c r="E264" s="13">
        <v>157964543</v>
      </c>
      <c r="F264" s="14">
        <v>3442.5</v>
      </c>
    </row>
    <row r="265" spans="1:6" x14ac:dyDescent="0.25">
      <c r="A265" s="7" t="s">
        <v>251</v>
      </c>
      <c r="B265" s="2">
        <v>3270.38</v>
      </c>
      <c r="E265" s="13">
        <v>157964544</v>
      </c>
      <c r="F265" s="14">
        <v>5232.6000000000004</v>
      </c>
    </row>
    <row r="266" spans="1:6" x14ac:dyDescent="0.25">
      <c r="A266" s="7" t="s">
        <v>252</v>
      </c>
      <c r="B266" s="2">
        <v>1569.78</v>
      </c>
      <c r="E266" s="13">
        <v>157964545</v>
      </c>
      <c r="F266" s="14">
        <v>2616.3000000000002</v>
      </c>
    </row>
    <row r="267" spans="1:6" x14ac:dyDescent="0.25">
      <c r="A267" s="7" t="s">
        <v>253</v>
      </c>
      <c r="B267" s="2">
        <v>4186.08</v>
      </c>
      <c r="E267" s="13">
        <v>157964510</v>
      </c>
      <c r="F267" s="14">
        <v>3270.38</v>
      </c>
    </row>
    <row r="268" spans="1:6" x14ac:dyDescent="0.25">
      <c r="A268" s="7" t="s">
        <v>254</v>
      </c>
      <c r="B268" s="2">
        <v>4186.08</v>
      </c>
      <c r="E268" s="13">
        <v>157964549</v>
      </c>
      <c r="F268" s="14">
        <v>1101.5999999999999</v>
      </c>
    </row>
    <row r="269" spans="1:6" x14ac:dyDescent="0.25">
      <c r="A269" s="7" t="s">
        <v>255</v>
      </c>
      <c r="B269" s="2">
        <v>648</v>
      </c>
      <c r="E269" s="13">
        <v>157964550</v>
      </c>
      <c r="F269" s="14">
        <v>1101.5999999999999</v>
      </c>
    </row>
    <row r="270" spans="1:6" x14ac:dyDescent="0.25">
      <c r="A270" s="7" t="s">
        <v>256</v>
      </c>
      <c r="B270" s="2">
        <v>810</v>
      </c>
      <c r="E270" s="13">
        <v>157964551</v>
      </c>
      <c r="F270" s="14">
        <v>1101.5999999999999</v>
      </c>
    </row>
    <row r="271" spans="1:6" x14ac:dyDescent="0.25">
      <c r="A271" s="7" t="s">
        <v>257</v>
      </c>
      <c r="B271" s="2">
        <v>810</v>
      </c>
      <c r="E271" s="13">
        <v>157964552</v>
      </c>
      <c r="F271" s="15">
        <v>162</v>
      </c>
    </row>
    <row r="272" spans="1:6" x14ac:dyDescent="0.25">
      <c r="A272" s="7" t="s">
        <v>258</v>
      </c>
      <c r="B272" s="2">
        <v>810</v>
      </c>
      <c r="E272" s="13">
        <v>157964553</v>
      </c>
      <c r="F272" s="15">
        <v>162</v>
      </c>
    </row>
    <row r="273" spans="1:6" x14ac:dyDescent="0.25">
      <c r="A273" s="7" t="s">
        <v>259</v>
      </c>
      <c r="B273" s="2">
        <v>1652.4</v>
      </c>
      <c r="E273" s="13">
        <v>157964554</v>
      </c>
      <c r="F273" s="15">
        <v>162</v>
      </c>
    </row>
    <row r="274" spans="1:6" x14ac:dyDescent="0.25">
      <c r="A274" s="7" t="s">
        <v>260</v>
      </c>
      <c r="B274" s="2">
        <v>3270.38</v>
      </c>
      <c r="E274" s="13">
        <v>157964497</v>
      </c>
      <c r="F274" s="14">
        <v>3270.38</v>
      </c>
    </row>
    <row r="275" spans="1:6" x14ac:dyDescent="0.25">
      <c r="A275" s="7" t="s">
        <v>261</v>
      </c>
      <c r="B275" s="2">
        <v>810</v>
      </c>
      <c r="E275" s="13">
        <v>157964509</v>
      </c>
      <c r="F275" s="14">
        <v>2125.7399999999998</v>
      </c>
    </row>
    <row r="276" spans="1:6" x14ac:dyDescent="0.25">
      <c r="A276" s="7" t="s">
        <v>262</v>
      </c>
      <c r="B276" s="2">
        <v>810</v>
      </c>
      <c r="E276" s="13">
        <v>157964528</v>
      </c>
      <c r="F276" s="14">
        <v>3270.38</v>
      </c>
    </row>
    <row r="277" spans="1:6" x14ac:dyDescent="0.25">
      <c r="A277" s="7" t="s">
        <v>263</v>
      </c>
      <c r="B277" s="2">
        <v>5232.6000000000004</v>
      </c>
      <c r="E277" s="13">
        <v>157964529</v>
      </c>
      <c r="F277" s="14">
        <v>3270.38</v>
      </c>
    </row>
    <row r="278" spans="1:6" x14ac:dyDescent="0.25">
      <c r="A278" s="7" t="s">
        <v>264</v>
      </c>
      <c r="B278" s="2">
        <v>2361.94</v>
      </c>
      <c r="E278" s="13">
        <v>157964530</v>
      </c>
      <c r="F278" s="14">
        <v>3270.38</v>
      </c>
    </row>
    <row r="279" spans="1:6" x14ac:dyDescent="0.25">
      <c r="A279" s="7" t="s">
        <v>265</v>
      </c>
      <c r="B279" s="2">
        <v>2125.7399999999998</v>
      </c>
      <c r="E279" s="13">
        <v>157964560</v>
      </c>
      <c r="F279" s="14">
        <v>1032.75</v>
      </c>
    </row>
    <row r="280" spans="1:6" x14ac:dyDescent="0.25">
      <c r="A280" s="7" t="s">
        <v>266</v>
      </c>
      <c r="B280" s="2">
        <v>3270.38</v>
      </c>
      <c r="E280" s="13">
        <v>157964555</v>
      </c>
      <c r="F280" s="15">
        <v>810</v>
      </c>
    </row>
    <row r="281" spans="1:6" x14ac:dyDescent="0.25">
      <c r="A281" s="7" t="s">
        <v>267</v>
      </c>
      <c r="B281" s="2">
        <v>2361.94</v>
      </c>
      <c r="E281" s="13">
        <v>162234841</v>
      </c>
      <c r="F281" s="14">
        <v>4406.3999999999996</v>
      </c>
    </row>
    <row r="282" spans="1:6" x14ac:dyDescent="0.25">
      <c r="A282" s="7" t="s">
        <v>268</v>
      </c>
      <c r="B282" s="2">
        <v>2361.94</v>
      </c>
      <c r="E282" s="13">
        <v>162234840</v>
      </c>
      <c r="F282" s="14">
        <v>4406.3999999999996</v>
      </c>
    </row>
    <row r="283" spans="1:6" x14ac:dyDescent="0.25">
      <c r="A283" s="7" t="s">
        <v>269</v>
      </c>
      <c r="B283" s="2">
        <v>152.5</v>
      </c>
      <c r="E283" s="13">
        <v>162234842</v>
      </c>
      <c r="F283" s="15">
        <v>648</v>
      </c>
    </row>
    <row r="284" spans="1:6" x14ac:dyDescent="0.25">
      <c r="A284" s="3" t="s">
        <v>270</v>
      </c>
      <c r="B284" s="4">
        <v>1101.5999999999999</v>
      </c>
      <c r="E284" s="13">
        <v>162234843</v>
      </c>
      <c r="F284" s="14">
        <v>5508</v>
      </c>
    </row>
    <row r="285" spans="1:6" x14ac:dyDescent="0.25">
      <c r="A285" s="3" t="s">
        <v>271</v>
      </c>
      <c r="B285" s="4">
        <v>1101.5999999999999</v>
      </c>
      <c r="E285" s="13">
        <v>162234844</v>
      </c>
      <c r="F285" s="14">
        <v>5508</v>
      </c>
    </row>
    <row r="286" spans="1:6" x14ac:dyDescent="0.25">
      <c r="A286" s="3" t="s">
        <v>272</v>
      </c>
      <c r="B286" s="4">
        <v>1101.5999999999999</v>
      </c>
      <c r="E286" s="13">
        <v>162234845</v>
      </c>
      <c r="F286" s="14">
        <v>5508</v>
      </c>
    </row>
    <row r="287" spans="1:6" x14ac:dyDescent="0.25">
      <c r="A287" s="3" t="s">
        <v>273</v>
      </c>
      <c r="B287" s="4">
        <v>162</v>
      </c>
      <c r="E287" s="13">
        <v>162234846</v>
      </c>
      <c r="F287" s="14">
        <v>5508</v>
      </c>
    </row>
    <row r="288" spans="1:6" x14ac:dyDescent="0.25">
      <c r="A288" s="3" t="s">
        <v>274</v>
      </c>
      <c r="B288" s="4">
        <v>162</v>
      </c>
      <c r="E288" s="13">
        <v>162234847</v>
      </c>
      <c r="F288" s="14">
        <v>5508</v>
      </c>
    </row>
    <row r="289" spans="1:6" x14ac:dyDescent="0.25">
      <c r="A289" s="3" t="s">
        <v>275</v>
      </c>
      <c r="B289" s="4">
        <v>162</v>
      </c>
      <c r="E289" s="13">
        <v>162234854</v>
      </c>
      <c r="F289" s="14">
        <v>5508</v>
      </c>
    </row>
    <row r="290" spans="1:6" x14ac:dyDescent="0.25">
      <c r="A290" s="7" t="s">
        <v>276</v>
      </c>
      <c r="B290" s="2">
        <v>1032.75</v>
      </c>
      <c r="E290" s="13">
        <v>162234855</v>
      </c>
      <c r="F290" s="14">
        <v>5508</v>
      </c>
    </row>
    <row r="291" spans="1:6" x14ac:dyDescent="0.25">
      <c r="A291" s="7" t="s">
        <v>277</v>
      </c>
      <c r="B291" s="2">
        <v>3442.5</v>
      </c>
      <c r="E291" s="13">
        <v>162234856</v>
      </c>
      <c r="F291" s="15">
        <v>810</v>
      </c>
    </row>
    <row r="292" spans="1:6" x14ac:dyDescent="0.25">
      <c r="A292" s="7" t="s">
        <v>278</v>
      </c>
      <c r="B292" s="2">
        <v>5232.6000000000004</v>
      </c>
      <c r="E292" s="13">
        <v>162234857</v>
      </c>
      <c r="F292" s="15">
        <v>810</v>
      </c>
    </row>
    <row r="293" spans="1:6" x14ac:dyDescent="0.25">
      <c r="A293" s="7" t="s">
        <v>279</v>
      </c>
      <c r="B293" s="2">
        <v>2616.3000000000002</v>
      </c>
      <c r="E293" s="13">
        <v>162234858</v>
      </c>
      <c r="F293" s="15">
        <v>810</v>
      </c>
    </row>
    <row r="294" spans="1:6" x14ac:dyDescent="0.25">
      <c r="A294" s="7" t="s">
        <v>280</v>
      </c>
      <c r="B294" s="2">
        <v>810</v>
      </c>
      <c r="E294" s="13">
        <v>162234869</v>
      </c>
      <c r="F294" s="15">
        <v>810</v>
      </c>
    </row>
    <row r="295" spans="1:6" x14ac:dyDescent="0.25">
      <c r="A295" s="7" t="s">
        <v>281</v>
      </c>
      <c r="B295" s="2">
        <v>5508</v>
      </c>
      <c r="E295" s="13">
        <v>162234870</v>
      </c>
      <c r="F295" s="15">
        <v>526.5</v>
      </c>
    </row>
    <row r="296" spans="1:6" x14ac:dyDescent="0.25">
      <c r="A296" s="7" t="s">
        <v>282</v>
      </c>
      <c r="B296" s="2">
        <v>5508</v>
      </c>
      <c r="E296" s="13">
        <v>162234872</v>
      </c>
      <c r="F296" s="14">
        <v>4406.3999999999996</v>
      </c>
    </row>
    <row r="297" spans="1:6" x14ac:dyDescent="0.25">
      <c r="A297" s="7" t="s">
        <v>283</v>
      </c>
      <c r="B297" s="2">
        <v>5508</v>
      </c>
      <c r="E297" s="13">
        <v>162234873</v>
      </c>
      <c r="F297" s="14">
        <v>4406.3999999999996</v>
      </c>
    </row>
    <row r="298" spans="1:6" x14ac:dyDescent="0.25">
      <c r="A298" s="7" t="s">
        <v>284</v>
      </c>
      <c r="B298" s="2">
        <v>5508</v>
      </c>
      <c r="E298" s="13">
        <v>162234874</v>
      </c>
      <c r="F298" s="14">
        <v>5508</v>
      </c>
    </row>
    <row r="299" spans="1:6" x14ac:dyDescent="0.25">
      <c r="A299" s="7" t="s">
        <v>285</v>
      </c>
      <c r="B299" s="2">
        <v>5508</v>
      </c>
      <c r="E299" s="13">
        <v>162234875</v>
      </c>
      <c r="F299" s="14">
        <v>5508</v>
      </c>
    </row>
    <row r="300" spans="1:6" x14ac:dyDescent="0.25">
      <c r="A300" s="7" t="s">
        <v>286</v>
      </c>
      <c r="B300" s="2">
        <v>5508</v>
      </c>
      <c r="E300" s="13">
        <v>162234876</v>
      </c>
      <c r="F300" s="14">
        <v>4406.3999999999996</v>
      </c>
    </row>
    <row r="301" spans="1:6" x14ac:dyDescent="0.25">
      <c r="A301" s="7" t="s">
        <v>287</v>
      </c>
      <c r="B301" s="2">
        <v>5508</v>
      </c>
      <c r="E301" s="13">
        <v>162234877</v>
      </c>
      <c r="F301" s="14">
        <v>5508</v>
      </c>
    </row>
    <row r="302" spans="1:6" x14ac:dyDescent="0.25">
      <c r="A302" s="7" t="s">
        <v>288</v>
      </c>
      <c r="B302" s="2">
        <v>810</v>
      </c>
      <c r="E302" s="13">
        <v>162234878</v>
      </c>
      <c r="F302" s="14">
        <v>4406.3999999999996</v>
      </c>
    </row>
    <row r="303" spans="1:6" x14ac:dyDescent="0.25">
      <c r="A303" s="7" t="s">
        <v>289</v>
      </c>
      <c r="B303" s="2">
        <v>810</v>
      </c>
      <c r="E303" s="13">
        <v>162234879</v>
      </c>
      <c r="F303" s="14">
        <v>5508</v>
      </c>
    </row>
    <row r="304" spans="1:6" x14ac:dyDescent="0.25">
      <c r="A304" s="7" t="s">
        <v>290</v>
      </c>
      <c r="B304" s="2">
        <v>810</v>
      </c>
      <c r="E304" s="13">
        <v>162234880</v>
      </c>
      <c r="F304" s="14">
        <v>5508</v>
      </c>
    </row>
    <row r="305" spans="1:6" x14ac:dyDescent="0.25">
      <c r="A305" s="7" t="s">
        <v>291</v>
      </c>
      <c r="B305" s="2">
        <v>4406.3999999999996</v>
      </c>
      <c r="E305" s="13">
        <v>162234881</v>
      </c>
      <c r="F305" s="14">
        <v>1652.4</v>
      </c>
    </row>
    <row r="306" spans="1:6" x14ac:dyDescent="0.25">
      <c r="A306" s="7" t="s">
        <v>292</v>
      </c>
      <c r="B306" s="2">
        <v>3240</v>
      </c>
      <c r="E306" s="13">
        <v>162234882</v>
      </c>
      <c r="F306" s="14">
        <v>1652.4</v>
      </c>
    </row>
    <row r="307" spans="1:6" x14ac:dyDescent="0.25">
      <c r="A307" s="7" t="s">
        <v>293</v>
      </c>
      <c r="B307" s="2">
        <v>810</v>
      </c>
      <c r="E307" s="13">
        <v>162234883</v>
      </c>
      <c r="F307" s="14">
        <v>5508</v>
      </c>
    </row>
    <row r="308" spans="1:6" x14ac:dyDescent="0.25">
      <c r="A308" s="7" t="s">
        <v>294</v>
      </c>
      <c r="B308" s="2">
        <v>4406.3999999999996</v>
      </c>
      <c r="E308" s="13">
        <v>162234886</v>
      </c>
      <c r="F308" s="14">
        <v>3442.5</v>
      </c>
    </row>
    <row r="309" spans="1:6" x14ac:dyDescent="0.25">
      <c r="A309" s="7" t="s">
        <v>295</v>
      </c>
      <c r="B309" s="2">
        <v>4406.3999999999996</v>
      </c>
      <c r="E309" s="13">
        <v>162234887</v>
      </c>
      <c r="F309" s="14">
        <v>2754</v>
      </c>
    </row>
    <row r="310" spans="1:6" x14ac:dyDescent="0.25">
      <c r="A310" s="7" t="s">
        <v>296</v>
      </c>
      <c r="B310" s="2">
        <v>5508</v>
      </c>
      <c r="E310" s="13">
        <v>162234888</v>
      </c>
      <c r="F310" s="15">
        <v>810</v>
      </c>
    </row>
    <row r="311" spans="1:6" x14ac:dyDescent="0.25">
      <c r="A311" s="7" t="s">
        <v>297</v>
      </c>
      <c r="B311" s="2">
        <v>5508</v>
      </c>
      <c r="E311" s="13">
        <v>162234889</v>
      </c>
      <c r="F311" s="15">
        <v>810</v>
      </c>
    </row>
    <row r="312" spans="1:6" x14ac:dyDescent="0.25">
      <c r="A312" s="7" t="s">
        <v>298</v>
      </c>
      <c r="B312" s="2">
        <v>4406.3999999999996</v>
      </c>
      <c r="E312" s="13">
        <v>162234815</v>
      </c>
      <c r="F312" s="14">
        <v>3442.5</v>
      </c>
    </row>
    <row r="313" spans="1:6" ht="21.75" x14ac:dyDescent="0.25">
      <c r="A313" s="7" t="s">
        <v>299</v>
      </c>
      <c r="B313" s="2">
        <v>5508</v>
      </c>
      <c r="E313" s="13">
        <v>157964494</v>
      </c>
      <c r="F313" s="14">
        <v>5232.6000000000004</v>
      </c>
    </row>
    <row r="314" spans="1:6" x14ac:dyDescent="0.25">
      <c r="A314" s="7" t="s">
        <v>300</v>
      </c>
      <c r="B314" s="2">
        <v>4406.3999999999996</v>
      </c>
      <c r="E314" s="13">
        <v>157964495</v>
      </c>
      <c r="F314" s="15">
        <v>810</v>
      </c>
    </row>
    <row r="315" spans="1:6" x14ac:dyDescent="0.25">
      <c r="A315" s="7" t="s">
        <v>301</v>
      </c>
      <c r="B315" s="2">
        <v>5508</v>
      </c>
      <c r="E315" s="13">
        <v>157964496</v>
      </c>
      <c r="F315" s="15">
        <v>810</v>
      </c>
    </row>
    <row r="316" spans="1:6" x14ac:dyDescent="0.25">
      <c r="A316" s="7" t="s">
        <v>302</v>
      </c>
      <c r="B316" s="2">
        <v>5508</v>
      </c>
      <c r="E316" s="13">
        <v>162234816</v>
      </c>
      <c r="F316" s="16"/>
    </row>
    <row r="317" spans="1:6" x14ac:dyDescent="0.25">
      <c r="A317" s="7" t="s">
        <v>303</v>
      </c>
      <c r="B317" s="2">
        <v>1652.4</v>
      </c>
      <c r="E317" s="13">
        <v>162234817</v>
      </c>
      <c r="F317" s="16"/>
    </row>
    <row r="318" spans="1:6" x14ac:dyDescent="0.25">
      <c r="A318" s="7" t="s">
        <v>304</v>
      </c>
      <c r="B318" s="2">
        <v>1652.4</v>
      </c>
      <c r="E318" s="13">
        <v>157964508</v>
      </c>
      <c r="F318" s="14">
        <v>2361.94</v>
      </c>
    </row>
    <row r="319" spans="1:6" x14ac:dyDescent="0.25">
      <c r="A319" s="7" t="s">
        <v>305</v>
      </c>
      <c r="B319" s="2">
        <v>5508</v>
      </c>
      <c r="E319" s="13">
        <v>157964511</v>
      </c>
      <c r="F319" s="14">
        <v>2361.94</v>
      </c>
    </row>
    <row r="320" spans="1:6" x14ac:dyDescent="0.25">
      <c r="A320" s="3" t="s">
        <v>306</v>
      </c>
      <c r="B320" s="4">
        <v>5508</v>
      </c>
      <c r="E320" s="13">
        <v>157964513</v>
      </c>
      <c r="F320" s="15">
        <v>152.5</v>
      </c>
    </row>
    <row r="321" spans="1:6" x14ac:dyDescent="0.25">
      <c r="A321" s="3" t="s">
        <v>307</v>
      </c>
      <c r="B321" s="4">
        <v>5508</v>
      </c>
      <c r="E321" s="13">
        <v>157964512</v>
      </c>
      <c r="F321" s="14">
        <v>2361.94</v>
      </c>
    </row>
    <row r="322" spans="1:6" x14ac:dyDescent="0.25">
      <c r="A322" s="3" t="s">
        <v>306</v>
      </c>
      <c r="B322" s="4">
        <v>-5508</v>
      </c>
      <c r="E322" s="13">
        <v>162234848</v>
      </c>
      <c r="F322" s="14">
        <v>5232.6000000000004</v>
      </c>
    </row>
    <row r="323" spans="1:6" x14ac:dyDescent="0.25">
      <c r="A323" s="3" t="s">
        <v>307</v>
      </c>
      <c r="B323" s="4">
        <v>-5508</v>
      </c>
      <c r="E323" s="13">
        <v>162234849</v>
      </c>
      <c r="F323" s="14">
        <v>5232.6000000000004</v>
      </c>
    </row>
    <row r="324" spans="1:6" x14ac:dyDescent="0.25">
      <c r="A324" s="7" t="s">
        <v>308</v>
      </c>
      <c r="B324" s="2">
        <v>3442.5</v>
      </c>
      <c r="E324" s="13">
        <v>162234850</v>
      </c>
      <c r="F324" s="14">
        <v>5232.6000000000004</v>
      </c>
    </row>
    <row r="325" spans="1:6" x14ac:dyDescent="0.25">
      <c r="A325" s="7" t="s">
        <v>309</v>
      </c>
      <c r="B325" s="2">
        <v>2754</v>
      </c>
      <c r="E325" s="13">
        <v>162234851</v>
      </c>
      <c r="F325" s="14">
        <v>5232.6000000000004</v>
      </c>
    </row>
    <row r="326" spans="1:6" x14ac:dyDescent="0.25">
      <c r="A326" s="7" t="s">
        <v>310</v>
      </c>
      <c r="B326" s="2">
        <v>810</v>
      </c>
      <c r="E326" s="13">
        <v>162234852</v>
      </c>
      <c r="F326" s="14">
        <v>5232.6000000000004</v>
      </c>
    </row>
    <row r="327" spans="1:6" x14ac:dyDescent="0.25">
      <c r="A327" s="7" t="s">
        <v>311</v>
      </c>
      <c r="B327" s="2">
        <v>810</v>
      </c>
      <c r="E327" s="13">
        <v>162234895</v>
      </c>
      <c r="F327" s="14">
        <v>2754</v>
      </c>
    </row>
    <row r="328" spans="1:6" x14ac:dyDescent="0.25">
      <c r="A328" s="7" t="s">
        <v>312</v>
      </c>
      <c r="B328" s="2">
        <v>3442.5</v>
      </c>
      <c r="E328" s="13">
        <v>162234896</v>
      </c>
      <c r="F328" s="14">
        <v>2754</v>
      </c>
    </row>
    <row r="329" spans="1:6" x14ac:dyDescent="0.25">
      <c r="A329" s="7" t="s">
        <v>313</v>
      </c>
      <c r="B329" s="2">
        <v>810</v>
      </c>
      <c r="E329" s="13">
        <v>162234830</v>
      </c>
      <c r="F329" s="14">
        <v>5508</v>
      </c>
    </row>
    <row r="330" spans="1:6" x14ac:dyDescent="0.25">
      <c r="A330" s="7" t="s">
        <v>314</v>
      </c>
      <c r="B330" s="2">
        <v>526.5</v>
      </c>
      <c r="E330" s="13">
        <v>162234831</v>
      </c>
      <c r="F330" s="14">
        <v>3442.5</v>
      </c>
    </row>
    <row r="331" spans="1:6" x14ac:dyDescent="0.25">
      <c r="A331" s="7" t="s">
        <v>315</v>
      </c>
      <c r="B331" s="2">
        <v>3401.19</v>
      </c>
      <c r="E331" s="13">
        <v>162234832</v>
      </c>
      <c r="F331" s="14">
        <v>5508</v>
      </c>
    </row>
    <row r="332" spans="1:6" x14ac:dyDescent="0.25">
      <c r="A332" s="7" t="s">
        <v>316</v>
      </c>
      <c r="B332" s="2">
        <v>3401.19</v>
      </c>
      <c r="E332" s="13">
        <v>162234833</v>
      </c>
      <c r="F332" s="15">
        <v>526.5</v>
      </c>
    </row>
    <row r="333" spans="1:6" x14ac:dyDescent="0.25">
      <c r="A333" s="7" t="s">
        <v>317</v>
      </c>
      <c r="B333" s="2">
        <v>152.5</v>
      </c>
      <c r="E333" s="13">
        <v>162234834</v>
      </c>
      <c r="F333" s="14">
        <v>3580.2</v>
      </c>
    </row>
    <row r="334" spans="1:6" x14ac:dyDescent="0.25">
      <c r="A334" s="7" t="s">
        <v>318</v>
      </c>
      <c r="B334" s="2">
        <v>152.5</v>
      </c>
      <c r="E334" s="13">
        <v>162234835</v>
      </c>
      <c r="F334" s="14">
        <v>5508</v>
      </c>
    </row>
    <row r="335" spans="1:6" x14ac:dyDescent="0.25">
      <c r="A335" s="7" t="s">
        <v>319</v>
      </c>
      <c r="B335" s="2">
        <v>244</v>
      </c>
      <c r="E335" s="13">
        <v>162234836</v>
      </c>
      <c r="F335" s="14">
        <v>5508</v>
      </c>
    </row>
    <row r="336" spans="1:6" x14ac:dyDescent="0.25">
      <c r="A336" s="7" t="s">
        <v>320</v>
      </c>
      <c r="B336" s="2">
        <v>5232.6000000000004</v>
      </c>
      <c r="E336" s="13">
        <v>162234859</v>
      </c>
      <c r="F336" s="15">
        <v>810</v>
      </c>
    </row>
    <row r="337" spans="1:6" x14ac:dyDescent="0.25">
      <c r="A337" s="7" t="s">
        <v>321</v>
      </c>
      <c r="B337" s="2">
        <v>5232.6000000000004</v>
      </c>
      <c r="E337" s="13">
        <v>162234862</v>
      </c>
      <c r="F337" s="14">
        <v>5232.6000000000004</v>
      </c>
    </row>
    <row r="338" spans="1:6" x14ac:dyDescent="0.25">
      <c r="A338" s="7" t="s">
        <v>322</v>
      </c>
      <c r="B338" s="2">
        <v>5232.6000000000004</v>
      </c>
      <c r="E338" s="13">
        <v>162234863</v>
      </c>
      <c r="F338" s="14">
        <v>5232.6000000000004</v>
      </c>
    </row>
    <row r="339" spans="1:6" x14ac:dyDescent="0.25">
      <c r="A339" s="7" t="s">
        <v>323</v>
      </c>
      <c r="B339" s="2">
        <v>5232.6000000000004</v>
      </c>
      <c r="E339" s="13">
        <v>162234864</v>
      </c>
      <c r="F339" s="14">
        <v>3401.19</v>
      </c>
    </row>
    <row r="340" spans="1:6" x14ac:dyDescent="0.25">
      <c r="A340" s="7" t="s">
        <v>324</v>
      </c>
      <c r="B340" s="2">
        <v>5232.6000000000004</v>
      </c>
      <c r="E340" s="13">
        <v>162234891</v>
      </c>
      <c r="F340" s="14">
        <v>4186.08</v>
      </c>
    </row>
    <row r="341" spans="1:6" x14ac:dyDescent="0.25">
      <c r="A341" s="7" t="s">
        <v>325</v>
      </c>
      <c r="B341" s="2">
        <v>3270.38</v>
      </c>
      <c r="E341" s="13">
        <v>162234902</v>
      </c>
      <c r="F341" s="14">
        <v>3270.38</v>
      </c>
    </row>
    <row r="342" spans="1:6" x14ac:dyDescent="0.25">
      <c r="A342" s="7" t="s">
        <v>326</v>
      </c>
      <c r="B342" s="2">
        <v>810</v>
      </c>
      <c r="E342" s="13">
        <v>162234904</v>
      </c>
      <c r="F342" s="15">
        <v>152.5</v>
      </c>
    </row>
    <row r="343" spans="1:6" x14ac:dyDescent="0.25">
      <c r="A343" s="7" t="s">
        <v>327</v>
      </c>
      <c r="B343" s="2">
        <v>5369.88</v>
      </c>
      <c r="E343" s="13">
        <v>162234901</v>
      </c>
      <c r="F343" s="14">
        <v>5232.6000000000004</v>
      </c>
    </row>
    <row r="344" spans="1:6" x14ac:dyDescent="0.25">
      <c r="A344" s="7" t="s">
        <v>328</v>
      </c>
      <c r="B344" s="2">
        <v>5369.88</v>
      </c>
      <c r="E344" s="13">
        <v>157964556</v>
      </c>
      <c r="F344" s="16"/>
    </row>
    <row r="345" spans="1:6" x14ac:dyDescent="0.25">
      <c r="A345" s="7" t="s">
        <v>329</v>
      </c>
      <c r="B345" s="2">
        <v>5232.6000000000004</v>
      </c>
      <c r="E345" s="13">
        <v>157964557</v>
      </c>
      <c r="F345" s="16"/>
    </row>
    <row r="346" spans="1:6" x14ac:dyDescent="0.25">
      <c r="A346" s="7" t="s">
        <v>330</v>
      </c>
      <c r="B346" s="2">
        <v>5232.6000000000004</v>
      </c>
      <c r="E346" s="13">
        <v>162234905</v>
      </c>
      <c r="F346" s="14">
        <v>5508</v>
      </c>
    </row>
    <row r="347" spans="1:6" x14ac:dyDescent="0.25">
      <c r="A347" s="7" t="s">
        <v>331</v>
      </c>
      <c r="B347" s="2">
        <v>2754</v>
      </c>
      <c r="E347" s="13">
        <v>162234906</v>
      </c>
      <c r="F347" s="14">
        <v>3442.5</v>
      </c>
    </row>
    <row r="348" spans="1:6" x14ac:dyDescent="0.25">
      <c r="A348" s="7" t="s">
        <v>332</v>
      </c>
      <c r="B348" s="2">
        <v>2754</v>
      </c>
      <c r="E348" s="13">
        <v>162234907</v>
      </c>
      <c r="F348" s="14">
        <v>3442.5</v>
      </c>
    </row>
    <row r="349" spans="1:6" x14ac:dyDescent="0.25">
      <c r="A349" s="7" t="s">
        <v>333</v>
      </c>
      <c r="B349" s="2">
        <v>4186.08</v>
      </c>
      <c r="E349" s="13">
        <v>162234908</v>
      </c>
      <c r="F349" s="14">
        <v>5508</v>
      </c>
    </row>
    <row r="350" spans="1:6" x14ac:dyDescent="0.25">
      <c r="A350" s="7" t="s">
        <v>334</v>
      </c>
      <c r="B350" s="2">
        <v>4186.08</v>
      </c>
      <c r="E350" s="13">
        <v>162234909</v>
      </c>
      <c r="F350" s="14">
        <v>5508</v>
      </c>
    </row>
    <row r="351" spans="1:6" x14ac:dyDescent="0.25">
      <c r="A351" s="7" t="s">
        <v>335</v>
      </c>
      <c r="B351" s="2">
        <v>2616.3000000000002</v>
      </c>
      <c r="E351" s="13">
        <v>162234910</v>
      </c>
      <c r="F351" s="14">
        <v>5508</v>
      </c>
    </row>
    <row r="352" spans="1:6" x14ac:dyDescent="0.25">
      <c r="A352" s="7" t="s">
        <v>336</v>
      </c>
      <c r="B352" s="2">
        <v>2616.3000000000002</v>
      </c>
      <c r="E352" s="13">
        <v>162234911</v>
      </c>
      <c r="F352" s="14">
        <v>5508</v>
      </c>
    </row>
    <row r="353" spans="1:6" x14ac:dyDescent="0.25">
      <c r="A353" s="7" t="s">
        <v>337</v>
      </c>
      <c r="B353" s="2">
        <v>5508</v>
      </c>
      <c r="E353" s="13">
        <v>162234912</v>
      </c>
      <c r="F353" s="14">
        <v>5508</v>
      </c>
    </row>
    <row r="354" spans="1:6" x14ac:dyDescent="0.25">
      <c r="A354" s="7" t="s">
        <v>338</v>
      </c>
      <c r="B354" s="2">
        <v>5508</v>
      </c>
      <c r="E354" s="13">
        <v>162234913</v>
      </c>
      <c r="F354" s="15">
        <v>810</v>
      </c>
    </row>
    <row r="355" spans="1:6" x14ac:dyDescent="0.25">
      <c r="A355" s="7" t="s">
        <v>339</v>
      </c>
      <c r="B355" s="2">
        <v>5508</v>
      </c>
      <c r="E355" s="13">
        <v>162234914</v>
      </c>
      <c r="F355" s="15">
        <v>810</v>
      </c>
    </row>
    <row r="356" spans="1:6" x14ac:dyDescent="0.25">
      <c r="A356" s="7" t="s">
        <v>340</v>
      </c>
      <c r="B356" s="2">
        <v>3442.5</v>
      </c>
      <c r="E356" s="13">
        <v>162234915</v>
      </c>
      <c r="F356" s="15">
        <v>810</v>
      </c>
    </row>
    <row r="357" spans="1:6" x14ac:dyDescent="0.25">
      <c r="A357" s="7" t="s">
        <v>341</v>
      </c>
      <c r="B357" s="2">
        <v>5508</v>
      </c>
      <c r="E357" s="13">
        <v>162234916</v>
      </c>
      <c r="F357" s="15">
        <v>810</v>
      </c>
    </row>
    <row r="358" spans="1:6" x14ac:dyDescent="0.25">
      <c r="A358" s="7" t="s">
        <v>342</v>
      </c>
      <c r="B358" s="2">
        <v>3580.2</v>
      </c>
      <c r="E358" s="13">
        <v>162234917</v>
      </c>
      <c r="F358" s="15">
        <v>810</v>
      </c>
    </row>
    <row r="359" spans="1:6" x14ac:dyDescent="0.25">
      <c r="A359" s="7" t="s">
        <v>343</v>
      </c>
      <c r="B359" s="2">
        <v>526.5</v>
      </c>
      <c r="E359" s="13">
        <v>162234918</v>
      </c>
      <c r="F359" s="15">
        <v>810</v>
      </c>
    </row>
    <row r="360" spans="1:6" x14ac:dyDescent="0.25">
      <c r="A360" s="7" t="s">
        <v>344</v>
      </c>
      <c r="B360" s="2">
        <v>5232.6000000000004</v>
      </c>
      <c r="E360" s="13">
        <v>162234919</v>
      </c>
      <c r="F360" s="14">
        <v>5508</v>
      </c>
    </row>
    <row r="361" spans="1:6" x14ac:dyDescent="0.25">
      <c r="A361" s="7" t="s">
        <v>345</v>
      </c>
      <c r="B361" s="2">
        <v>3270.38</v>
      </c>
      <c r="E361" s="13">
        <v>162234920</v>
      </c>
      <c r="F361" s="14">
        <v>5508</v>
      </c>
    </row>
    <row r="362" spans="1:6" x14ac:dyDescent="0.25">
      <c r="A362" s="7" t="s">
        <v>346</v>
      </c>
      <c r="B362" s="2">
        <v>3270.38</v>
      </c>
      <c r="E362" s="13">
        <v>162234921</v>
      </c>
      <c r="F362" s="14">
        <v>5508</v>
      </c>
    </row>
    <row r="363" spans="1:6" x14ac:dyDescent="0.25">
      <c r="A363" s="7" t="s">
        <v>347</v>
      </c>
      <c r="B363" s="2">
        <v>5232.6000000000004</v>
      </c>
      <c r="E363" s="13">
        <v>162234922</v>
      </c>
      <c r="F363" s="14">
        <v>5508</v>
      </c>
    </row>
    <row r="364" spans="1:6" x14ac:dyDescent="0.25">
      <c r="A364" s="7" t="s">
        <v>348</v>
      </c>
      <c r="B364" s="2">
        <v>3270.38</v>
      </c>
      <c r="E364" s="13">
        <v>162234923</v>
      </c>
      <c r="F364" s="14">
        <v>3442.5</v>
      </c>
    </row>
    <row r="365" spans="1:6" x14ac:dyDescent="0.25">
      <c r="A365" s="7" t="s">
        <v>349</v>
      </c>
      <c r="B365" s="2">
        <v>152.5</v>
      </c>
      <c r="E365" s="13">
        <v>162234924</v>
      </c>
      <c r="F365" s="14">
        <v>3442.5</v>
      </c>
    </row>
    <row r="366" spans="1:6" x14ac:dyDescent="0.25">
      <c r="A366" s="7" t="s">
        <v>350</v>
      </c>
      <c r="B366" s="2">
        <v>3442.5</v>
      </c>
      <c r="E366" s="13">
        <v>162234925</v>
      </c>
      <c r="F366" s="14">
        <v>3442.5</v>
      </c>
    </row>
    <row r="367" spans="1:6" x14ac:dyDescent="0.25">
      <c r="A367" s="7" t="s">
        <v>351</v>
      </c>
      <c r="B367" s="2">
        <v>3442.5</v>
      </c>
      <c r="E367" s="13">
        <v>162234926</v>
      </c>
      <c r="F367" s="14">
        <v>4845</v>
      </c>
    </row>
    <row r="368" spans="1:6" x14ac:dyDescent="0.25">
      <c r="A368" s="7" t="s">
        <v>352</v>
      </c>
      <c r="B368" s="2">
        <v>5508</v>
      </c>
      <c r="E368" s="13">
        <v>162234927</v>
      </c>
      <c r="F368" s="14">
        <v>4845</v>
      </c>
    </row>
    <row r="369" spans="1:6" x14ac:dyDescent="0.25">
      <c r="A369" s="7" t="s">
        <v>353</v>
      </c>
      <c r="B369" s="2">
        <v>5508</v>
      </c>
      <c r="E369" s="13">
        <v>162234860</v>
      </c>
      <c r="F369" s="14">
        <v>5369.88</v>
      </c>
    </row>
    <row r="370" spans="1:6" x14ac:dyDescent="0.25">
      <c r="A370" s="7" t="s">
        <v>354</v>
      </c>
      <c r="B370" s="2">
        <v>5508</v>
      </c>
      <c r="E370" s="13">
        <v>162234861</v>
      </c>
      <c r="F370" s="14">
        <v>5369.88</v>
      </c>
    </row>
    <row r="371" spans="1:6" x14ac:dyDescent="0.25">
      <c r="A371" s="7" t="s">
        <v>355</v>
      </c>
      <c r="B371" s="2">
        <v>5508</v>
      </c>
      <c r="E371" s="13">
        <v>162234945</v>
      </c>
      <c r="F371" s="14">
        <v>3442.5</v>
      </c>
    </row>
    <row r="372" spans="1:6" x14ac:dyDescent="0.25">
      <c r="A372" s="7" t="s">
        <v>356</v>
      </c>
      <c r="B372" s="2">
        <v>5508</v>
      </c>
      <c r="E372" s="13">
        <v>162234948</v>
      </c>
      <c r="F372" s="16"/>
    </row>
    <row r="373" spans="1:6" x14ac:dyDescent="0.25">
      <c r="A373" s="7" t="s">
        <v>357</v>
      </c>
      <c r="B373" s="2">
        <v>810</v>
      </c>
      <c r="E373" s="13">
        <v>162234853</v>
      </c>
      <c r="F373" s="14">
        <v>3270.38</v>
      </c>
    </row>
    <row r="374" spans="1:6" x14ac:dyDescent="0.25">
      <c r="A374" s="7" t="s">
        <v>358</v>
      </c>
      <c r="B374" s="2">
        <v>810</v>
      </c>
      <c r="E374" s="13">
        <v>162234953</v>
      </c>
      <c r="F374" s="14">
        <v>3442.5</v>
      </c>
    </row>
    <row r="375" spans="1:6" x14ac:dyDescent="0.25">
      <c r="A375" s="7" t="s">
        <v>359</v>
      </c>
      <c r="B375" s="2">
        <v>810</v>
      </c>
      <c r="E375" s="13">
        <v>162234998</v>
      </c>
      <c r="F375" s="15">
        <v>152.5</v>
      </c>
    </row>
    <row r="376" spans="1:6" x14ac:dyDescent="0.25">
      <c r="A376" s="7" t="s">
        <v>360</v>
      </c>
      <c r="B376" s="2">
        <v>810</v>
      </c>
      <c r="E376" s="13">
        <v>162233355</v>
      </c>
      <c r="F376" s="14">
        <v>5232.6000000000004</v>
      </c>
    </row>
    <row r="377" spans="1:6" x14ac:dyDescent="0.25">
      <c r="A377" s="7" t="s">
        <v>361</v>
      </c>
      <c r="B377" s="2">
        <v>810</v>
      </c>
      <c r="E377" s="13">
        <v>162233356</v>
      </c>
      <c r="F377" s="14">
        <v>5232.6000000000004</v>
      </c>
    </row>
    <row r="378" spans="1:6" x14ac:dyDescent="0.25">
      <c r="A378" s="7" t="s">
        <v>362</v>
      </c>
      <c r="B378" s="2">
        <v>810</v>
      </c>
      <c r="E378" s="13">
        <v>162233357</v>
      </c>
      <c r="F378" s="14">
        <v>5232.6000000000004</v>
      </c>
    </row>
    <row r="379" spans="1:6" x14ac:dyDescent="0.25">
      <c r="A379" s="7" t="s">
        <v>363</v>
      </c>
      <c r="B379" s="2">
        <v>5508</v>
      </c>
      <c r="E379" s="13">
        <v>162234865</v>
      </c>
      <c r="F379" s="14">
        <v>3401.19</v>
      </c>
    </row>
    <row r="380" spans="1:6" x14ac:dyDescent="0.25">
      <c r="A380" s="7" t="s">
        <v>364</v>
      </c>
      <c r="B380" s="2">
        <v>5508</v>
      </c>
      <c r="E380" s="13">
        <v>162234892</v>
      </c>
      <c r="F380" s="14">
        <v>2616.3000000000002</v>
      </c>
    </row>
    <row r="381" spans="1:6" x14ac:dyDescent="0.25">
      <c r="A381" s="7" t="s">
        <v>365</v>
      </c>
      <c r="B381" s="2">
        <v>5508</v>
      </c>
      <c r="E381" s="13">
        <v>162234893</v>
      </c>
      <c r="F381" s="14">
        <v>2616.3000000000002</v>
      </c>
    </row>
    <row r="382" spans="1:6" x14ac:dyDescent="0.25">
      <c r="A382" s="7" t="s">
        <v>366</v>
      </c>
      <c r="B382" s="2">
        <v>5508</v>
      </c>
      <c r="E382" s="13">
        <v>162234894</v>
      </c>
      <c r="F382" s="14">
        <v>4186.08</v>
      </c>
    </row>
    <row r="383" spans="1:6" x14ac:dyDescent="0.25">
      <c r="A383" s="7" t="s">
        <v>367</v>
      </c>
      <c r="B383" s="2">
        <v>5508</v>
      </c>
      <c r="E383" s="13">
        <v>162234898</v>
      </c>
      <c r="F383" s="14">
        <v>3270.38</v>
      </c>
    </row>
    <row r="384" spans="1:6" x14ac:dyDescent="0.25">
      <c r="A384" s="7" t="s">
        <v>368</v>
      </c>
      <c r="B384" s="2">
        <v>3442.5</v>
      </c>
      <c r="E384" s="13">
        <v>162234900</v>
      </c>
      <c r="F384" s="14">
        <v>3270.38</v>
      </c>
    </row>
    <row r="385" spans="1:6" x14ac:dyDescent="0.25">
      <c r="A385" s="7" t="s">
        <v>369</v>
      </c>
      <c r="B385" s="2">
        <v>3442.5</v>
      </c>
      <c r="E385" s="13">
        <v>162233351</v>
      </c>
      <c r="F385" s="14">
        <v>3270.38</v>
      </c>
    </row>
    <row r="386" spans="1:6" x14ac:dyDescent="0.25">
      <c r="A386" s="7" t="s">
        <v>370</v>
      </c>
      <c r="B386" s="2">
        <v>3442.5</v>
      </c>
      <c r="E386" s="13">
        <v>162234942</v>
      </c>
      <c r="F386" s="14">
        <v>5232.6000000000004</v>
      </c>
    </row>
    <row r="387" spans="1:6" x14ac:dyDescent="0.25">
      <c r="A387" s="7" t="s">
        <v>371</v>
      </c>
      <c r="B387" s="2">
        <v>4845</v>
      </c>
      <c r="E387" s="13">
        <v>162234897</v>
      </c>
      <c r="F387" s="14">
        <v>5232.6000000000004</v>
      </c>
    </row>
    <row r="388" spans="1:6" x14ac:dyDescent="0.25">
      <c r="A388" s="7" t="s">
        <v>372</v>
      </c>
      <c r="B388" s="2">
        <v>4845</v>
      </c>
      <c r="E388" s="13">
        <v>162234999</v>
      </c>
      <c r="F388" s="14">
        <v>5232.6000000000004</v>
      </c>
    </row>
    <row r="389" spans="1:6" x14ac:dyDescent="0.25">
      <c r="A389" s="7" t="s">
        <v>373</v>
      </c>
      <c r="B389" s="2">
        <v>5232.6000000000004</v>
      </c>
      <c r="E389" s="13">
        <v>162235000</v>
      </c>
      <c r="F389" s="14">
        <v>3270.38</v>
      </c>
    </row>
    <row r="390" spans="1:6" x14ac:dyDescent="0.25">
      <c r="A390" s="7" t="s">
        <v>374</v>
      </c>
      <c r="B390" s="2">
        <v>3442.5</v>
      </c>
      <c r="E390" s="13">
        <v>162234866</v>
      </c>
      <c r="F390" s="15">
        <v>152.5</v>
      </c>
    </row>
    <row r="391" spans="1:6" x14ac:dyDescent="0.25">
      <c r="A391" s="7" t="s">
        <v>375</v>
      </c>
      <c r="B391" s="2">
        <v>3442.5</v>
      </c>
      <c r="E391" s="13">
        <v>162234867</v>
      </c>
      <c r="F391" s="15">
        <v>152.5</v>
      </c>
    </row>
    <row r="392" spans="1:6" x14ac:dyDescent="0.25">
      <c r="A392" s="7" t="s">
        <v>376</v>
      </c>
      <c r="B392" s="2">
        <v>5508</v>
      </c>
      <c r="E392" s="13">
        <v>162234868</v>
      </c>
      <c r="F392" s="15">
        <v>244</v>
      </c>
    </row>
    <row r="393" spans="1:6" x14ac:dyDescent="0.25">
      <c r="A393" s="7" t="s">
        <v>377</v>
      </c>
      <c r="B393" s="2">
        <v>5508</v>
      </c>
      <c r="E393" s="13">
        <v>162233352</v>
      </c>
      <c r="F393" s="14">
        <v>5369.88</v>
      </c>
    </row>
    <row r="394" spans="1:6" x14ac:dyDescent="0.25">
      <c r="A394" s="7" t="s">
        <v>378</v>
      </c>
      <c r="B394" s="2">
        <v>3442.5</v>
      </c>
      <c r="E394" s="13">
        <v>162233353</v>
      </c>
      <c r="F394" s="14">
        <v>5369.88</v>
      </c>
    </row>
    <row r="395" spans="1:6" x14ac:dyDescent="0.25">
      <c r="A395" s="7" t="s">
        <v>379</v>
      </c>
      <c r="B395" s="2">
        <v>3442.5</v>
      </c>
      <c r="E395" s="13">
        <v>162233354</v>
      </c>
      <c r="F395" s="14">
        <v>5369.88</v>
      </c>
    </row>
    <row r="396" spans="1:6" x14ac:dyDescent="0.25">
      <c r="A396" s="7" t="s">
        <v>380</v>
      </c>
      <c r="B396" s="2">
        <v>5508</v>
      </c>
      <c r="E396" s="13">
        <v>162233381</v>
      </c>
      <c r="F396" s="14">
        <v>5508</v>
      </c>
    </row>
    <row r="397" spans="1:6" x14ac:dyDescent="0.25">
      <c r="A397" s="7" t="s">
        <v>381</v>
      </c>
      <c r="B397" s="2">
        <v>5232.6000000000004</v>
      </c>
      <c r="E397" s="13">
        <v>162233382</v>
      </c>
      <c r="F397" s="14">
        <v>5508</v>
      </c>
    </row>
    <row r="398" spans="1:6" x14ac:dyDescent="0.25">
      <c r="A398" s="7" t="s">
        <v>382</v>
      </c>
      <c r="B398" s="2">
        <v>3270.38</v>
      </c>
      <c r="E398" s="13">
        <v>162233383</v>
      </c>
      <c r="F398" s="14">
        <v>3442.5</v>
      </c>
    </row>
    <row r="399" spans="1:6" x14ac:dyDescent="0.25">
      <c r="A399" s="7" t="s">
        <v>383</v>
      </c>
      <c r="B399" s="2">
        <v>3270.38</v>
      </c>
      <c r="E399" s="13">
        <v>162233384</v>
      </c>
      <c r="F399" s="14">
        <v>3442.5</v>
      </c>
    </row>
    <row r="400" spans="1:6" x14ac:dyDescent="0.25">
      <c r="A400" s="7" t="s">
        <v>384</v>
      </c>
      <c r="B400" s="2">
        <v>5369.88</v>
      </c>
      <c r="E400" s="13">
        <v>162233385</v>
      </c>
      <c r="F400" s="14">
        <v>5508</v>
      </c>
    </row>
    <row r="401" spans="1:6" x14ac:dyDescent="0.25">
      <c r="A401" s="7" t="s">
        <v>385</v>
      </c>
      <c r="B401" s="2">
        <v>5369.88</v>
      </c>
      <c r="E401" s="13">
        <v>162233386</v>
      </c>
      <c r="F401" s="14">
        <v>5508</v>
      </c>
    </row>
    <row r="402" spans="1:6" x14ac:dyDescent="0.25">
      <c r="A402" s="7" t="s">
        <v>386</v>
      </c>
      <c r="B402" s="2">
        <v>5369.88</v>
      </c>
      <c r="E402" s="13">
        <v>162233387</v>
      </c>
      <c r="F402" s="14">
        <v>2616.3000000000002</v>
      </c>
    </row>
    <row r="403" spans="1:6" x14ac:dyDescent="0.25">
      <c r="A403" s="7" t="s">
        <v>387</v>
      </c>
      <c r="B403" s="2">
        <v>5232.6000000000004</v>
      </c>
      <c r="E403" s="13">
        <v>162234930</v>
      </c>
      <c r="F403" s="14">
        <v>5232.6000000000004</v>
      </c>
    </row>
    <row r="404" spans="1:6" x14ac:dyDescent="0.25">
      <c r="A404" s="7" t="s">
        <v>388</v>
      </c>
      <c r="B404" s="2">
        <v>5232.6000000000004</v>
      </c>
      <c r="E404" s="13">
        <v>162234931</v>
      </c>
      <c r="F404" s="14">
        <v>5232.6000000000004</v>
      </c>
    </row>
    <row r="405" spans="1:6" x14ac:dyDescent="0.25">
      <c r="A405" s="7" t="s">
        <v>389</v>
      </c>
      <c r="B405" s="2">
        <v>5232.6000000000004</v>
      </c>
      <c r="E405" s="13">
        <v>162234932</v>
      </c>
      <c r="F405" s="14">
        <v>5232.6000000000004</v>
      </c>
    </row>
    <row r="406" spans="1:6" x14ac:dyDescent="0.25">
      <c r="A406" s="7" t="s">
        <v>390</v>
      </c>
      <c r="B406" s="2">
        <v>152.5</v>
      </c>
      <c r="E406" s="13">
        <v>162234933</v>
      </c>
      <c r="F406" s="14">
        <v>5232.6000000000004</v>
      </c>
    </row>
    <row r="407" spans="1:6" x14ac:dyDescent="0.25">
      <c r="A407" s="7" t="s">
        <v>391</v>
      </c>
      <c r="B407" s="2">
        <v>5508</v>
      </c>
      <c r="E407" s="13">
        <v>162234934</v>
      </c>
      <c r="F407" s="14">
        <v>5232.6000000000004</v>
      </c>
    </row>
    <row r="408" spans="1:6" x14ac:dyDescent="0.25">
      <c r="A408" s="7" t="s">
        <v>392</v>
      </c>
      <c r="B408" s="2">
        <v>2616.3000000000002</v>
      </c>
      <c r="E408" s="13">
        <v>162234935</v>
      </c>
      <c r="F408" s="14">
        <v>5232.6000000000004</v>
      </c>
    </row>
    <row r="409" spans="1:6" x14ac:dyDescent="0.25">
      <c r="A409" s="7" t="s">
        <v>393</v>
      </c>
      <c r="B409" s="2">
        <v>5232.6000000000004</v>
      </c>
      <c r="E409" s="13">
        <v>162234936</v>
      </c>
      <c r="F409" s="14">
        <v>5232.6000000000004</v>
      </c>
    </row>
    <row r="410" spans="1:6" x14ac:dyDescent="0.25">
      <c r="A410" s="7" t="s">
        <v>394</v>
      </c>
      <c r="B410" s="2">
        <v>5232.6000000000004</v>
      </c>
      <c r="E410" s="13">
        <v>162234937</v>
      </c>
      <c r="F410" s="14">
        <v>5232.6000000000004</v>
      </c>
    </row>
    <row r="411" spans="1:6" x14ac:dyDescent="0.25">
      <c r="A411" s="7" t="s">
        <v>395</v>
      </c>
      <c r="B411" s="2">
        <v>5232.6000000000004</v>
      </c>
      <c r="E411" s="13">
        <v>162234938</v>
      </c>
      <c r="F411" s="14">
        <v>5232.6000000000004</v>
      </c>
    </row>
    <row r="412" spans="1:6" x14ac:dyDescent="0.25">
      <c r="A412" s="7" t="s">
        <v>396</v>
      </c>
      <c r="B412" s="2">
        <v>5232.6000000000004</v>
      </c>
      <c r="E412" s="13">
        <v>162234939</v>
      </c>
      <c r="F412" s="14">
        <v>5232.6000000000004</v>
      </c>
    </row>
    <row r="413" spans="1:6" x14ac:dyDescent="0.25">
      <c r="A413" s="7" t="s">
        <v>397</v>
      </c>
      <c r="B413" s="2">
        <v>5232.6000000000004</v>
      </c>
      <c r="E413" s="13">
        <v>162234940</v>
      </c>
      <c r="F413" s="15">
        <v>810</v>
      </c>
    </row>
    <row r="414" spans="1:6" x14ac:dyDescent="0.25">
      <c r="A414" s="7" t="s">
        <v>398</v>
      </c>
      <c r="B414" s="2">
        <v>5232.6000000000004</v>
      </c>
      <c r="E414" s="13">
        <v>162234941</v>
      </c>
      <c r="F414" s="15">
        <v>810</v>
      </c>
    </row>
    <row r="415" spans="1:6" x14ac:dyDescent="0.25">
      <c r="A415" s="7" t="s">
        <v>399</v>
      </c>
      <c r="B415" s="2">
        <v>5232.6000000000004</v>
      </c>
      <c r="E415" s="13">
        <v>162233406</v>
      </c>
      <c r="F415" s="14">
        <v>3442.5</v>
      </c>
    </row>
    <row r="416" spans="1:6" x14ac:dyDescent="0.25">
      <c r="A416" s="7" t="s">
        <v>400</v>
      </c>
      <c r="B416" s="2">
        <v>5232.6000000000004</v>
      </c>
      <c r="E416" s="13">
        <v>162233409</v>
      </c>
      <c r="F416" s="15">
        <v>810</v>
      </c>
    </row>
    <row r="417" spans="1:6" x14ac:dyDescent="0.25">
      <c r="A417" s="7" t="s">
        <v>401</v>
      </c>
      <c r="B417" s="2">
        <v>5232.6000000000004</v>
      </c>
      <c r="E417" s="13">
        <v>162233410</v>
      </c>
      <c r="F417" s="15">
        <v>810</v>
      </c>
    </row>
    <row r="418" spans="1:6" x14ac:dyDescent="0.25">
      <c r="A418" s="7" t="s">
        <v>402</v>
      </c>
      <c r="B418" s="2">
        <v>5232.6000000000004</v>
      </c>
      <c r="E418" s="13">
        <v>162233390</v>
      </c>
      <c r="F418" s="14">
        <v>4406.3999999999996</v>
      </c>
    </row>
    <row r="419" spans="1:6" x14ac:dyDescent="0.25">
      <c r="A419" s="7" t="s">
        <v>403</v>
      </c>
      <c r="B419" s="2">
        <v>810</v>
      </c>
      <c r="E419" s="13">
        <v>162233391</v>
      </c>
      <c r="F419" s="14">
        <v>4406.3999999999996</v>
      </c>
    </row>
    <row r="420" spans="1:6" x14ac:dyDescent="0.25">
      <c r="A420" s="7" t="s">
        <v>404</v>
      </c>
      <c r="B420" s="2">
        <v>810</v>
      </c>
      <c r="E420" s="13">
        <v>162233392</v>
      </c>
      <c r="F420" s="14">
        <v>2754</v>
      </c>
    </row>
    <row r="421" spans="1:6" ht="23.25" x14ac:dyDescent="0.25">
      <c r="A421" s="7" t="s">
        <v>405</v>
      </c>
      <c r="B421" s="2">
        <v>5369.88</v>
      </c>
      <c r="E421" s="13">
        <v>162233393</v>
      </c>
      <c r="F421" s="14">
        <v>2754</v>
      </c>
    </row>
    <row r="422" spans="1:6" x14ac:dyDescent="0.25">
      <c r="A422" s="7" t="s">
        <v>406</v>
      </c>
      <c r="B422" s="2">
        <v>5232.6000000000004</v>
      </c>
      <c r="E422" s="13">
        <v>162233394</v>
      </c>
      <c r="F422" s="14">
        <v>4406.3999999999996</v>
      </c>
    </row>
    <row r="423" spans="1:6" x14ac:dyDescent="0.25">
      <c r="A423" s="7" t="s">
        <v>407</v>
      </c>
      <c r="B423" s="2">
        <v>5369.88</v>
      </c>
      <c r="E423" s="13">
        <v>162233395</v>
      </c>
      <c r="F423" s="14">
        <v>4406.3999999999996</v>
      </c>
    </row>
    <row r="424" spans="1:6" x14ac:dyDescent="0.25">
      <c r="A424" s="7" t="s">
        <v>408</v>
      </c>
      <c r="B424" s="2">
        <v>5369.88</v>
      </c>
      <c r="E424" s="13">
        <v>162233396</v>
      </c>
      <c r="F424" s="15">
        <v>648</v>
      </c>
    </row>
    <row r="425" spans="1:6" x14ac:dyDescent="0.25">
      <c r="A425" s="7" t="s">
        <v>409</v>
      </c>
      <c r="B425" s="2">
        <v>4186.08</v>
      </c>
      <c r="E425" s="13">
        <v>162233397</v>
      </c>
      <c r="F425" s="15">
        <v>648</v>
      </c>
    </row>
    <row r="426" spans="1:6" x14ac:dyDescent="0.25">
      <c r="A426" s="7" t="s">
        <v>410</v>
      </c>
      <c r="B426" s="2">
        <v>4186.08</v>
      </c>
      <c r="E426" s="13">
        <v>162233398</v>
      </c>
      <c r="F426" s="15">
        <v>648</v>
      </c>
    </row>
    <row r="427" spans="1:6" x14ac:dyDescent="0.25">
      <c r="A427" s="7" t="s">
        <v>411</v>
      </c>
      <c r="B427" s="2">
        <v>1569.78</v>
      </c>
      <c r="E427" s="13">
        <v>162233399</v>
      </c>
      <c r="F427" s="15">
        <v>648</v>
      </c>
    </row>
    <row r="428" spans="1:6" x14ac:dyDescent="0.25">
      <c r="A428" s="7" t="s">
        <v>412</v>
      </c>
      <c r="B428" s="2">
        <v>810</v>
      </c>
      <c r="E428" s="13">
        <v>162233400</v>
      </c>
      <c r="F428" s="15">
        <v>648</v>
      </c>
    </row>
    <row r="429" spans="1:6" x14ac:dyDescent="0.25">
      <c r="A429" s="7" t="s">
        <v>413</v>
      </c>
      <c r="B429" s="2">
        <v>810</v>
      </c>
      <c r="E429" s="13">
        <v>162233401</v>
      </c>
      <c r="F429" s="14">
        <v>1032.75</v>
      </c>
    </row>
    <row r="430" spans="1:6" x14ac:dyDescent="0.25">
      <c r="A430" s="7" t="s">
        <v>414</v>
      </c>
      <c r="B430" s="2">
        <v>810</v>
      </c>
      <c r="E430" s="13">
        <v>162233402</v>
      </c>
      <c r="F430" s="14">
        <v>1032.75</v>
      </c>
    </row>
    <row r="431" spans="1:6" x14ac:dyDescent="0.25">
      <c r="A431" s="7" t="s">
        <v>415</v>
      </c>
      <c r="B431" s="2">
        <v>244</v>
      </c>
      <c r="E431" s="13">
        <v>162233403</v>
      </c>
      <c r="F431" s="14">
        <v>1032.75</v>
      </c>
    </row>
    <row r="432" spans="1:6" ht="23.25" x14ac:dyDescent="0.25">
      <c r="A432" s="7" t="s">
        <v>416</v>
      </c>
      <c r="B432" s="2">
        <v>2506.14</v>
      </c>
      <c r="E432" s="13">
        <v>162233404</v>
      </c>
      <c r="F432" s="14">
        <v>3876</v>
      </c>
    </row>
    <row r="433" spans="1:6" x14ac:dyDescent="0.25">
      <c r="A433" s="7" t="s">
        <v>417</v>
      </c>
      <c r="B433" s="2">
        <v>810</v>
      </c>
      <c r="E433" s="13">
        <v>162234899</v>
      </c>
      <c r="F433" s="14">
        <v>5232.6000000000004</v>
      </c>
    </row>
    <row r="434" spans="1:6" x14ac:dyDescent="0.25">
      <c r="A434" s="7" t="s">
        <v>418</v>
      </c>
      <c r="B434" s="2">
        <v>1566.34</v>
      </c>
      <c r="E434" s="13">
        <v>162234903</v>
      </c>
      <c r="F434" s="14">
        <v>5369.88</v>
      </c>
    </row>
    <row r="435" spans="1:6" x14ac:dyDescent="0.25">
      <c r="A435" s="7" t="s">
        <v>419</v>
      </c>
      <c r="B435" s="2">
        <v>3855.6</v>
      </c>
      <c r="E435" s="13">
        <v>162234928</v>
      </c>
      <c r="F435" s="14">
        <v>5369.88</v>
      </c>
    </row>
    <row r="436" spans="1:6" ht="23.25" x14ac:dyDescent="0.25">
      <c r="A436" s="7" t="s">
        <v>420</v>
      </c>
      <c r="B436" s="2">
        <v>1566.34</v>
      </c>
      <c r="E436" s="13">
        <v>162234961</v>
      </c>
      <c r="F436" s="15">
        <v>526.5</v>
      </c>
    </row>
    <row r="437" spans="1:6" x14ac:dyDescent="0.25">
      <c r="A437" s="7" t="s">
        <v>421</v>
      </c>
      <c r="B437" s="2">
        <v>1566.34</v>
      </c>
      <c r="E437" s="13">
        <v>162234962</v>
      </c>
      <c r="F437" s="15">
        <v>526.5</v>
      </c>
    </row>
    <row r="438" spans="1:6" x14ac:dyDescent="0.25">
      <c r="A438" s="7" t="s">
        <v>422</v>
      </c>
      <c r="B438" s="2">
        <v>3855.6</v>
      </c>
      <c r="E438" s="13">
        <v>162234943</v>
      </c>
      <c r="F438" s="14">
        <v>5369.88</v>
      </c>
    </row>
    <row r="439" spans="1:6" x14ac:dyDescent="0.25">
      <c r="A439" s="7" t="s">
        <v>423</v>
      </c>
      <c r="B439" s="2">
        <v>810</v>
      </c>
      <c r="E439" s="13">
        <v>162233414</v>
      </c>
      <c r="F439" s="14">
        <v>3401.19</v>
      </c>
    </row>
    <row r="440" spans="1:6" ht="23.25" x14ac:dyDescent="0.25">
      <c r="A440" s="7" t="s">
        <v>424</v>
      </c>
      <c r="B440" s="2">
        <v>2506.14</v>
      </c>
      <c r="E440" s="13">
        <v>157964558</v>
      </c>
      <c r="F440" s="15">
        <v>810</v>
      </c>
    </row>
    <row r="441" spans="1:6" ht="23.25" x14ac:dyDescent="0.25">
      <c r="A441" s="7" t="s">
        <v>425</v>
      </c>
      <c r="B441" s="2">
        <v>2409.75</v>
      </c>
      <c r="E441" s="13">
        <v>162233411</v>
      </c>
      <c r="F441" s="14">
        <v>1101.5999999999999</v>
      </c>
    </row>
    <row r="442" spans="1:6" ht="23.25" x14ac:dyDescent="0.25">
      <c r="A442" s="7" t="s">
        <v>426</v>
      </c>
      <c r="B442" s="2">
        <v>2409.75</v>
      </c>
      <c r="E442" s="13">
        <v>162233431</v>
      </c>
      <c r="F442" s="14">
        <v>1032.75</v>
      </c>
    </row>
    <row r="443" spans="1:6" x14ac:dyDescent="0.25">
      <c r="A443" s="7" t="s">
        <v>427</v>
      </c>
      <c r="B443" s="2">
        <v>3855.6</v>
      </c>
      <c r="E443" s="13">
        <v>162233453</v>
      </c>
      <c r="F443" s="14">
        <v>5232.6000000000004</v>
      </c>
    </row>
    <row r="444" spans="1:6" ht="23.25" x14ac:dyDescent="0.25">
      <c r="A444" s="7" t="s">
        <v>428</v>
      </c>
      <c r="B444" s="2">
        <v>810</v>
      </c>
      <c r="E444" s="13">
        <v>162233432</v>
      </c>
      <c r="F444" s="15">
        <v>810</v>
      </c>
    </row>
    <row r="445" spans="1:6" x14ac:dyDescent="0.25">
      <c r="A445" s="7" t="s">
        <v>429</v>
      </c>
      <c r="B445" s="2">
        <v>3855.6</v>
      </c>
      <c r="E445" s="13">
        <v>162234954</v>
      </c>
      <c r="F445" s="14">
        <v>1566.34</v>
      </c>
    </row>
    <row r="446" spans="1:6" x14ac:dyDescent="0.25">
      <c r="A446" s="7" t="s">
        <v>430</v>
      </c>
      <c r="B446" s="2">
        <v>3855.6</v>
      </c>
      <c r="E446" s="13">
        <v>162234966</v>
      </c>
      <c r="F446" s="14">
        <v>1566.34</v>
      </c>
    </row>
    <row r="447" spans="1:6" x14ac:dyDescent="0.25">
      <c r="A447" s="7" t="s">
        <v>431</v>
      </c>
      <c r="B447" s="2">
        <v>3855.6</v>
      </c>
      <c r="E447" s="13">
        <v>162234951</v>
      </c>
      <c r="F447" s="14">
        <v>4186.08</v>
      </c>
    </row>
    <row r="448" spans="1:6" ht="23.25" x14ac:dyDescent="0.25">
      <c r="A448" s="7" t="s">
        <v>432</v>
      </c>
      <c r="B448" s="2">
        <v>2409.75</v>
      </c>
      <c r="E448" s="13">
        <v>162234952</v>
      </c>
      <c r="F448" s="14">
        <v>4186.08</v>
      </c>
    </row>
    <row r="449" spans="1:6" x14ac:dyDescent="0.25">
      <c r="A449" s="7" t="s">
        <v>433</v>
      </c>
      <c r="B449" s="2">
        <v>2409.75</v>
      </c>
      <c r="E449" s="13">
        <v>162233457</v>
      </c>
      <c r="F449" s="14">
        <v>5232.6000000000004</v>
      </c>
    </row>
    <row r="450" spans="1:6" x14ac:dyDescent="0.25">
      <c r="A450" s="7" t="s">
        <v>434</v>
      </c>
      <c r="B450" s="2">
        <v>1566.34</v>
      </c>
      <c r="E450" s="13">
        <v>162234957</v>
      </c>
      <c r="F450" s="14">
        <v>1566.34</v>
      </c>
    </row>
    <row r="451" spans="1:6" x14ac:dyDescent="0.25">
      <c r="A451" s="7" t="s">
        <v>435</v>
      </c>
      <c r="B451" s="2">
        <v>3855.6</v>
      </c>
      <c r="E451" s="13">
        <v>162234958</v>
      </c>
      <c r="F451" s="14">
        <v>2506.14</v>
      </c>
    </row>
    <row r="452" spans="1:6" x14ac:dyDescent="0.25">
      <c r="A452" s="7" t="s">
        <v>436</v>
      </c>
      <c r="B452" s="2">
        <v>3855.6</v>
      </c>
      <c r="E452" s="13">
        <v>162234959</v>
      </c>
      <c r="F452" s="14">
        <v>2506.14</v>
      </c>
    </row>
    <row r="453" spans="1:6" ht="23.25" x14ac:dyDescent="0.25">
      <c r="A453" s="7" t="s">
        <v>437</v>
      </c>
      <c r="B453" s="2">
        <v>3855.6</v>
      </c>
      <c r="E453" s="13">
        <v>162234964</v>
      </c>
      <c r="F453" s="14">
        <v>1253.07</v>
      </c>
    </row>
    <row r="454" spans="1:6" x14ac:dyDescent="0.25">
      <c r="A454" s="7" t="s">
        <v>438</v>
      </c>
      <c r="B454" s="2">
        <v>1566.34</v>
      </c>
      <c r="E454" s="13">
        <v>162234965</v>
      </c>
      <c r="F454" s="14">
        <v>1566.34</v>
      </c>
    </row>
    <row r="455" spans="1:6" ht="23.25" x14ac:dyDescent="0.25">
      <c r="A455" s="7" t="s">
        <v>439</v>
      </c>
      <c r="B455" s="2">
        <v>3855.6</v>
      </c>
      <c r="E455" s="13">
        <v>162234977</v>
      </c>
      <c r="F455" s="14">
        <v>2409.75</v>
      </c>
    </row>
    <row r="456" spans="1:6" ht="23.25" x14ac:dyDescent="0.25">
      <c r="A456" s="7" t="s">
        <v>440</v>
      </c>
      <c r="B456" s="2">
        <v>3855.6</v>
      </c>
      <c r="E456" s="13">
        <v>162234984</v>
      </c>
      <c r="F456" s="14">
        <v>3855.6</v>
      </c>
    </row>
    <row r="457" spans="1:6" x14ac:dyDescent="0.25">
      <c r="A457" s="7" t="s">
        <v>441</v>
      </c>
      <c r="B457" s="2">
        <v>1566.34</v>
      </c>
      <c r="E457" s="13">
        <v>162234997</v>
      </c>
      <c r="F457" s="14">
        <v>2826.25</v>
      </c>
    </row>
    <row r="458" spans="1:6" ht="23.25" x14ac:dyDescent="0.25">
      <c r="A458" s="7" t="s">
        <v>442</v>
      </c>
      <c r="B458" s="2">
        <v>2409.75</v>
      </c>
      <c r="E458" s="13">
        <v>162233418</v>
      </c>
      <c r="F458" s="14">
        <v>1927.8</v>
      </c>
    </row>
    <row r="459" spans="1:6" x14ac:dyDescent="0.25">
      <c r="A459" s="7" t="s">
        <v>443</v>
      </c>
      <c r="B459" s="2">
        <v>3855.6</v>
      </c>
      <c r="E459" s="13">
        <v>162233442</v>
      </c>
      <c r="F459" s="14">
        <v>2409.75</v>
      </c>
    </row>
    <row r="460" spans="1:6" ht="23.25" x14ac:dyDescent="0.25">
      <c r="A460" s="7" t="s">
        <v>444</v>
      </c>
      <c r="B460" s="2">
        <v>3855.6</v>
      </c>
      <c r="E460" s="13">
        <v>162233458</v>
      </c>
      <c r="F460" s="14">
        <v>5508</v>
      </c>
    </row>
    <row r="461" spans="1:6" x14ac:dyDescent="0.25">
      <c r="A461" s="7" t="s">
        <v>445</v>
      </c>
      <c r="B461" s="2">
        <v>3401.19</v>
      </c>
      <c r="E461" s="13">
        <v>162234929</v>
      </c>
      <c r="F461" s="14">
        <v>1569.78</v>
      </c>
    </row>
    <row r="462" spans="1:6" ht="23.25" x14ac:dyDescent="0.25">
      <c r="A462" s="7" t="s">
        <v>446</v>
      </c>
      <c r="B462" s="2">
        <v>810</v>
      </c>
      <c r="E462" s="13">
        <v>162233405</v>
      </c>
      <c r="F462" s="14">
        <v>5232.6000000000004</v>
      </c>
    </row>
    <row r="463" spans="1:6" x14ac:dyDescent="0.25">
      <c r="A463" s="7" t="s">
        <v>447</v>
      </c>
      <c r="B463" s="2">
        <v>526.5</v>
      </c>
      <c r="E463" s="13">
        <v>162234955</v>
      </c>
      <c r="F463" s="14">
        <v>3855.6</v>
      </c>
    </row>
    <row r="464" spans="1:6" x14ac:dyDescent="0.25">
      <c r="A464" s="7" t="s">
        <v>448</v>
      </c>
      <c r="B464" s="2">
        <v>526.5</v>
      </c>
      <c r="E464" s="13">
        <v>162234956</v>
      </c>
      <c r="F464" s="14">
        <v>1837.06</v>
      </c>
    </row>
    <row r="465" spans="1:6" x14ac:dyDescent="0.25">
      <c r="A465" s="7" t="s">
        <v>449</v>
      </c>
      <c r="B465" s="2">
        <v>2409.75</v>
      </c>
      <c r="E465" s="13">
        <v>162234963</v>
      </c>
      <c r="F465" s="14">
        <v>2571.89</v>
      </c>
    </row>
    <row r="466" spans="1:6" x14ac:dyDescent="0.25">
      <c r="A466" s="7" t="s">
        <v>450</v>
      </c>
      <c r="B466" s="2">
        <v>2409.75</v>
      </c>
      <c r="E466" s="13">
        <v>162234967</v>
      </c>
      <c r="F466" s="14">
        <v>2826.25</v>
      </c>
    </row>
    <row r="467" spans="1:6" ht="23.25" x14ac:dyDescent="0.25">
      <c r="A467" s="7" t="s">
        <v>451</v>
      </c>
      <c r="B467" s="2">
        <v>2409.75</v>
      </c>
      <c r="E467" s="13">
        <v>162234968</v>
      </c>
      <c r="F467" s="14">
        <v>2826.25</v>
      </c>
    </row>
    <row r="468" spans="1:6" ht="54" x14ac:dyDescent="0.25">
      <c r="A468" s="7" t="s">
        <v>452</v>
      </c>
      <c r="B468" s="2">
        <v>3855.6</v>
      </c>
      <c r="E468" s="13">
        <v>162234969</v>
      </c>
      <c r="F468" s="14">
        <v>3956.75</v>
      </c>
    </row>
    <row r="469" spans="1:6" ht="23.25" x14ac:dyDescent="0.25">
      <c r="A469" s="7" t="s">
        <v>453</v>
      </c>
      <c r="B469" s="2">
        <v>2409.75</v>
      </c>
      <c r="E469" s="13">
        <v>162234970</v>
      </c>
      <c r="F469" s="14">
        <v>3633.75</v>
      </c>
    </row>
    <row r="470" spans="1:6" ht="23.25" x14ac:dyDescent="0.25">
      <c r="A470" s="7" t="s">
        <v>454</v>
      </c>
      <c r="B470" s="2">
        <v>2506.14</v>
      </c>
      <c r="E470" s="13">
        <v>162234971</v>
      </c>
      <c r="F470" s="14">
        <v>1927.8</v>
      </c>
    </row>
    <row r="471" spans="1:6" x14ac:dyDescent="0.25">
      <c r="A471" s="7" t="s">
        <v>455</v>
      </c>
      <c r="B471" s="2">
        <v>810</v>
      </c>
      <c r="E471" s="13">
        <v>162234972</v>
      </c>
      <c r="F471" s="14">
        <v>2409.75</v>
      </c>
    </row>
    <row r="472" spans="1:6" ht="23.25" x14ac:dyDescent="0.25">
      <c r="A472" s="7" t="s">
        <v>456</v>
      </c>
      <c r="B472" s="2">
        <v>2409.75</v>
      </c>
      <c r="E472" s="13">
        <v>162234973</v>
      </c>
      <c r="F472" s="14">
        <v>2409.75</v>
      </c>
    </row>
    <row r="473" spans="1:6" ht="23.25" x14ac:dyDescent="0.25">
      <c r="A473" s="7" t="s">
        <v>457</v>
      </c>
      <c r="B473" s="2">
        <v>2409.75</v>
      </c>
      <c r="E473" s="13">
        <v>162234974</v>
      </c>
      <c r="F473" s="14">
        <v>2409.75</v>
      </c>
    </row>
    <row r="474" spans="1:6" x14ac:dyDescent="0.25">
      <c r="A474" s="7" t="s">
        <v>458</v>
      </c>
      <c r="B474" s="2">
        <v>2826.25</v>
      </c>
      <c r="E474" s="13">
        <v>162234975</v>
      </c>
      <c r="F474" s="14">
        <v>2409.75</v>
      </c>
    </row>
    <row r="475" spans="1:6" x14ac:dyDescent="0.25">
      <c r="A475" s="7" t="s">
        <v>459</v>
      </c>
      <c r="B475" s="2">
        <v>2409.75</v>
      </c>
      <c r="E475" s="13">
        <v>162234976</v>
      </c>
      <c r="F475" s="14">
        <v>2409.75</v>
      </c>
    </row>
    <row r="476" spans="1:6" ht="23.25" x14ac:dyDescent="0.25">
      <c r="A476" s="7" t="s">
        <v>460</v>
      </c>
      <c r="B476" s="2">
        <v>3391.5</v>
      </c>
      <c r="E476" s="13">
        <v>162234978</v>
      </c>
      <c r="F476" s="14">
        <v>3855.6</v>
      </c>
    </row>
    <row r="477" spans="1:6" ht="23.25" x14ac:dyDescent="0.25">
      <c r="A477" s="7" t="s">
        <v>461</v>
      </c>
      <c r="B477" s="2">
        <v>1253.07</v>
      </c>
      <c r="E477" s="13">
        <v>162234979</v>
      </c>
      <c r="F477" s="14">
        <v>3855.6</v>
      </c>
    </row>
    <row r="478" spans="1:6" ht="23.25" x14ac:dyDescent="0.25">
      <c r="A478" s="7" t="s">
        <v>462</v>
      </c>
      <c r="B478" s="2">
        <v>1927.8</v>
      </c>
      <c r="E478" s="13">
        <v>162234980</v>
      </c>
      <c r="F478" s="14">
        <v>3855.6</v>
      </c>
    </row>
    <row r="479" spans="1:6" ht="23.25" x14ac:dyDescent="0.25">
      <c r="A479" s="7" t="s">
        <v>463</v>
      </c>
      <c r="B479" s="2">
        <v>2826.25</v>
      </c>
      <c r="E479" s="13">
        <v>162234981</v>
      </c>
      <c r="F479" s="14">
        <v>2409.75</v>
      </c>
    </row>
    <row r="480" spans="1:6" ht="23.25" x14ac:dyDescent="0.25">
      <c r="A480" s="7" t="s">
        <v>464</v>
      </c>
      <c r="B480" s="2">
        <v>2826.25</v>
      </c>
      <c r="E480" s="13">
        <v>162234982</v>
      </c>
      <c r="F480" s="15">
        <v>810</v>
      </c>
    </row>
    <row r="481" spans="1:6" ht="23.25" x14ac:dyDescent="0.25">
      <c r="A481" s="7" t="s">
        <v>465</v>
      </c>
      <c r="B481" s="2">
        <v>2409.75</v>
      </c>
      <c r="E481" s="13">
        <v>162234983</v>
      </c>
      <c r="F481" s="15">
        <v>810</v>
      </c>
    </row>
    <row r="482" spans="1:6" ht="23.25" x14ac:dyDescent="0.25">
      <c r="A482" s="7" t="s">
        <v>466</v>
      </c>
      <c r="B482" s="2">
        <v>2409.75</v>
      </c>
      <c r="E482" s="13">
        <v>162234985</v>
      </c>
      <c r="F482" s="14">
        <v>3855.6</v>
      </c>
    </row>
    <row r="483" spans="1:6" x14ac:dyDescent="0.25">
      <c r="A483" s="7" t="s">
        <v>467</v>
      </c>
      <c r="B483" s="2">
        <v>3855.6</v>
      </c>
      <c r="E483" s="13">
        <v>162234986</v>
      </c>
      <c r="F483" s="14">
        <v>2826.25</v>
      </c>
    </row>
    <row r="484" spans="1:6" x14ac:dyDescent="0.25">
      <c r="A484" s="7" t="s">
        <v>468</v>
      </c>
      <c r="B484" s="2">
        <v>2409.75</v>
      </c>
      <c r="E484" s="13">
        <v>162234987</v>
      </c>
      <c r="F484" s="14">
        <v>2409.75</v>
      </c>
    </row>
    <row r="485" spans="1:6" ht="23.25" x14ac:dyDescent="0.25">
      <c r="A485" s="7" t="s">
        <v>469</v>
      </c>
      <c r="B485" s="2">
        <v>2409.75</v>
      </c>
      <c r="E485" s="13">
        <v>162234988</v>
      </c>
      <c r="F485" s="14">
        <v>3855.6</v>
      </c>
    </row>
    <row r="486" spans="1:6" ht="23.25" x14ac:dyDescent="0.25">
      <c r="A486" s="7" t="s">
        <v>470</v>
      </c>
      <c r="B486" s="2">
        <v>3270.38</v>
      </c>
      <c r="E486" s="13">
        <v>162234989</v>
      </c>
      <c r="F486" s="15">
        <v>810</v>
      </c>
    </row>
    <row r="487" spans="1:6" x14ac:dyDescent="0.25">
      <c r="A487" s="7" t="s">
        <v>471</v>
      </c>
      <c r="B487" s="2">
        <v>3855.6</v>
      </c>
      <c r="E487" s="13">
        <v>162234990</v>
      </c>
      <c r="F487" s="15">
        <v>810</v>
      </c>
    </row>
    <row r="488" spans="1:6" x14ac:dyDescent="0.25">
      <c r="A488" s="7" t="s">
        <v>472</v>
      </c>
      <c r="B488" s="2">
        <v>3855.6</v>
      </c>
      <c r="E488" s="13">
        <v>162234992</v>
      </c>
      <c r="F488" s="15">
        <v>244</v>
      </c>
    </row>
    <row r="489" spans="1:6" x14ac:dyDescent="0.25">
      <c r="A489" s="7" t="s">
        <v>473</v>
      </c>
      <c r="B489" s="2">
        <v>2826.25</v>
      </c>
      <c r="E489" s="13">
        <v>162234993</v>
      </c>
      <c r="F489" s="14">
        <v>2409.75</v>
      </c>
    </row>
    <row r="490" spans="1:6" x14ac:dyDescent="0.25">
      <c r="A490" s="7" t="s">
        <v>474</v>
      </c>
      <c r="B490" s="2">
        <v>1927.8</v>
      </c>
      <c r="E490" s="13">
        <v>162234994</v>
      </c>
      <c r="F490" s="14">
        <v>3855.6</v>
      </c>
    </row>
    <row r="491" spans="1:6" ht="23.25" x14ac:dyDescent="0.25">
      <c r="A491" s="7" t="s">
        <v>475</v>
      </c>
      <c r="B491" s="2">
        <v>1927.8</v>
      </c>
      <c r="E491" s="13">
        <v>162234995</v>
      </c>
      <c r="F491" s="14">
        <v>2826.25</v>
      </c>
    </row>
    <row r="492" spans="1:6" x14ac:dyDescent="0.25">
      <c r="A492" s="7" t="s">
        <v>476</v>
      </c>
      <c r="B492" s="2">
        <v>2826.25</v>
      </c>
      <c r="E492" s="13">
        <v>162234996</v>
      </c>
      <c r="F492" s="14">
        <v>2826.25</v>
      </c>
    </row>
    <row r="493" spans="1:6" ht="23.25" x14ac:dyDescent="0.25">
      <c r="A493" s="7" t="s">
        <v>477</v>
      </c>
      <c r="B493" s="2">
        <v>2826.25</v>
      </c>
      <c r="E493" s="13">
        <v>162233412</v>
      </c>
      <c r="F493" s="14">
        <v>2826.25</v>
      </c>
    </row>
    <row r="494" spans="1:6" x14ac:dyDescent="0.25">
      <c r="A494" s="7" t="s">
        <v>478</v>
      </c>
      <c r="B494" s="2">
        <v>2826.25</v>
      </c>
      <c r="E494" s="13">
        <v>162233415</v>
      </c>
      <c r="F494" s="14">
        <v>2826.25</v>
      </c>
    </row>
    <row r="495" spans="1:6" x14ac:dyDescent="0.25">
      <c r="A495" s="7" t="s">
        <v>479</v>
      </c>
      <c r="B495" s="2">
        <v>2826.25</v>
      </c>
      <c r="E495" s="13">
        <v>162233416</v>
      </c>
      <c r="F495" s="14">
        <v>2826.25</v>
      </c>
    </row>
    <row r="496" spans="1:6" ht="23.25" x14ac:dyDescent="0.25">
      <c r="A496" s="7" t="s">
        <v>480</v>
      </c>
      <c r="B496" s="2">
        <v>3956.75</v>
      </c>
      <c r="E496" s="13">
        <v>162233417</v>
      </c>
      <c r="F496" s="14">
        <v>2826.25</v>
      </c>
    </row>
    <row r="497" spans="1:6" x14ac:dyDescent="0.25">
      <c r="A497" s="7" t="s">
        <v>481</v>
      </c>
      <c r="B497" s="2">
        <v>2571.89</v>
      </c>
      <c r="E497" s="13">
        <v>162233419</v>
      </c>
      <c r="F497" s="14">
        <v>2409.75</v>
      </c>
    </row>
    <row r="498" spans="1:6" x14ac:dyDescent="0.25">
      <c r="A498" s="7" t="s">
        <v>482</v>
      </c>
      <c r="B498" s="2">
        <v>5369.88</v>
      </c>
      <c r="E498" s="13">
        <v>162233420</v>
      </c>
      <c r="F498" s="14">
        <v>2409.75</v>
      </c>
    </row>
    <row r="499" spans="1:6" ht="23.25" x14ac:dyDescent="0.25">
      <c r="A499" s="7" t="s">
        <v>483</v>
      </c>
      <c r="B499" s="2">
        <v>3633.75</v>
      </c>
      <c r="E499" s="13">
        <v>162233421</v>
      </c>
      <c r="F499" s="14">
        <v>2409.75</v>
      </c>
    </row>
    <row r="500" spans="1:6" x14ac:dyDescent="0.25">
      <c r="A500" s="7" t="s">
        <v>484</v>
      </c>
      <c r="B500" s="2">
        <v>2826.25</v>
      </c>
      <c r="E500" s="13">
        <v>162233422</v>
      </c>
      <c r="F500" s="14">
        <v>2409.75</v>
      </c>
    </row>
    <row r="501" spans="1:6" x14ac:dyDescent="0.25">
      <c r="A501" s="7" t="s">
        <v>485</v>
      </c>
      <c r="B501" s="2">
        <v>1837.06</v>
      </c>
      <c r="E501" s="13">
        <v>162233423</v>
      </c>
      <c r="F501" s="14">
        <v>3270.38</v>
      </c>
    </row>
    <row r="502" spans="1:6" x14ac:dyDescent="0.25">
      <c r="A502" s="7" t="s">
        <v>486</v>
      </c>
      <c r="B502" s="2">
        <v>2826.25</v>
      </c>
      <c r="E502" s="13">
        <v>162233424</v>
      </c>
      <c r="F502" s="14">
        <v>3855.6</v>
      </c>
    </row>
    <row r="503" spans="1:6" x14ac:dyDescent="0.25">
      <c r="A503" s="7" t="s">
        <v>487</v>
      </c>
      <c r="B503" s="2">
        <v>2826.25</v>
      </c>
      <c r="E503" s="13">
        <v>162233425</v>
      </c>
      <c r="F503" s="14">
        <v>2409.75</v>
      </c>
    </row>
    <row r="504" spans="1:6" x14ac:dyDescent="0.25">
      <c r="A504" s="7" t="s">
        <v>488</v>
      </c>
      <c r="B504" s="2">
        <v>2826.25</v>
      </c>
      <c r="E504" s="13">
        <v>162233426</v>
      </c>
      <c r="F504" s="14">
        <v>3855.6</v>
      </c>
    </row>
    <row r="505" spans="1:6" x14ac:dyDescent="0.25">
      <c r="A505" s="7" t="s">
        <v>489</v>
      </c>
      <c r="B505" s="2">
        <v>2826.25</v>
      </c>
      <c r="E505" s="13">
        <v>162233427</v>
      </c>
      <c r="F505" s="14">
        <v>3855.6</v>
      </c>
    </row>
    <row r="506" spans="1:6" ht="23.25" x14ac:dyDescent="0.25">
      <c r="A506" s="7" t="s">
        <v>490</v>
      </c>
      <c r="B506" s="2">
        <v>2826.25</v>
      </c>
      <c r="E506" s="13">
        <v>162233428</v>
      </c>
      <c r="F506" s="14">
        <v>3431.88</v>
      </c>
    </row>
    <row r="507" spans="1:6" x14ac:dyDescent="0.25">
      <c r="A507" s="7" t="s">
        <v>491</v>
      </c>
      <c r="B507" s="2">
        <v>2826.25</v>
      </c>
      <c r="E507" s="13">
        <v>162233429</v>
      </c>
      <c r="F507" s="14">
        <v>1566.34</v>
      </c>
    </row>
    <row r="508" spans="1:6" x14ac:dyDescent="0.25">
      <c r="A508" s="7" t="s">
        <v>492</v>
      </c>
      <c r="B508" s="2">
        <v>3431.88</v>
      </c>
      <c r="E508" s="13">
        <v>162233430</v>
      </c>
      <c r="F508" s="15">
        <v>810</v>
      </c>
    </row>
    <row r="509" spans="1:6" x14ac:dyDescent="0.25">
      <c r="A509" s="7" t="s">
        <v>493</v>
      </c>
      <c r="B509" s="2">
        <v>2826.25</v>
      </c>
      <c r="E509" s="13">
        <v>162233446</v>
      </c>
      <c r="F509" s="14">
        <v>3855.6</v>
      </c>
    </row>
    <row r="510" spans="1:6" x14ac:dyDescent="0.25">
      <c r="A510" s="7" t="s">
        <v>494</v>
      </c>
      <c r="B510" s="2">
        <v>2826.25</v>
      </c>
      <c r="E510" s="13">
        <v>162233433</v>
      </c>
      <c r="F510" s="14">
        <v>2826.25</v>
      </c>
    </row>
    <row r="511" spans="1:6" x14ac:dyDescent="0.25">
      <c r="A511" s="7" t="s">
        <v>495</v>
      </c>
      <c r="B511" s="2">
        <v>810</v>
      </c>
      <c r="E511" s="13">
        <v>162233434</v>
      </c>
      <c r="F511" s="14">
        <v>2826.25</v>
      </c>
    </row>
    <row r="512" spans="1:6" x14ac:dyDescent="0.25">
      <c r="A512" s="7" t="s">
        <v>496</v>
      </c>
      <c r="B512" s="2">
        <v>810</v>
      </c>
      <c r="E512" s="13">
        <v>162233435</v>
      </c>
      <c r="F512" s="14">
        <v>2826.25</v>
      </c>
    </row>
    <row r="513" spans="1:6" ht="23.25" x14ac:dyDescent="0.25">
      <c r="A513" s="7" t="s">
        <v>497</v>
      </c>
      <c r="B513" s="2">
        <v>2409.75</v>
      </c>
      <c r="E513" s="13">
        <v>162233436</v>
      </c>
      <c r="F513" s="14">
        <v>3391.5</v>
      </c>
    </row>
    <row r="514" spans="1:6" ht="23.25" x14ac:dyDescent="0.25">
      <c r="A514" s="7" t="s">
        <v>498</v>
      </c>
      <c r="B514" s="2">
        <v>2409.75</v>
      </c>
      <c r="E514" s="13">
        <v>162233437</v>
      </c>
      <c r="F514" s="14">
        <v>2826.25</v>
      </c>
    </row>
    <row r="515" spans="1:6" x14ac:dyDescent="0.25">
      <c r="A515" s="7" t="s">
        <v>499</v>
      </c>
      <c r="B515" s="2">
        <v>4406.3999999999996</v>
      </c>
      <c r="E515" s="13">
        <v>162233438</v>
      </c>
      <c r="F515" s="14">
        <v>2826.25</v>
      </c>
    </row>
    <row r="516" spans="1:6" x14ac:dyDescent="0.25">
      <c r="A516" s="7" t="s">
        <v>500</v>
      </c>
      <c r="B516" s="2">
        <v>4406.3999999999996</v>
      </c>
      <c r="E516" s="13">
        <v>162233439</v>
      </c>
      <c r="F516" s="14">
        <v>1927.8</v>
      </c>
    </row>
    <row r="517" spans="1:6" x14ac:dyDescent="0.25">
      <c r="A517" s="7" t="s">
        <v>501</v>
      </c>
      <c r="B517" s="2">
        <v>2754</v>
      </c>
      <c r="E517" s="13">
        <v>162233440</v>
      </c>
      <c r="F517" s="14">
        <v>2826.25</v>
      </c>
    </row>
    <row r="518" spans="1:6" x14ac:dyDescent="0.25">
      <c r="A518" s="7" t="s">
        <v>502</v>
      </c>
      <c r="B518" s="2">
        <v>2754</v>
      </c>
      <c r="E518" s="13">
        <v>162233441</v>
      </c>
      <c r="F518" s="14">
        <v>2826.25</v>
      </c>
    </row>
    <row r="519" spans="1:6" x14ac:dyDescent="0.25">
      <c r="A519" s="7" t="s">
        <v>503</v>
      </c>
      <c r="B519" s="2">
        <v>4406.3999999999996</v>
      </c>
      <c r="E519" s="13">
        <v>162233443</v>
      </c>
      <c r="F519" s="14">
        <v>2409.75</v>
      </c>
    </row>
    <row r="520" spans="1:6" x14ac:dyDescent="0.25">
      <c r="A520" s="7" t="s">
        <v>504</v>
      </c>
      <c r="B520" s="2">
        <v>4406.3999999999996</v>
      </c>
      <c r="E520" s="13">
        <v>162233444</v>
      </c>
      <c r="F520" s="14">
        <v>2409.75</v>
      </c>
    </row>
    <row r="521" spans="1:6" x14ac:dyDescent="0.25">
      <c r="A521" s="7" t="s">
        <v>505</v>
      </c>
      <c r="B521" s="2">
        <v>648</v>
      </c>
      <c r="E521" s="13">
        <v>162233445</v>
      </c>
      <c r="F521" s="14">
        <v>3855.6</v>
      </c>
    </row>
    <row r="522" spans="1:6" x14ac:dyDescent="0.25">
      <c r="A522" s="7" t="s">
        <v>506</v>
      </c>
      <c r="B522" s="2">
        <v>648</v>
      </c>
      <c r="E522" s="13">
        <v>162233447</v>
      </c>
      <c r="F522" s="14">
        <v>3855.6</v>
      </c>
    </row>
    <row r="523" spans="1:6" x14ac:dyDescent="0.25">
      <c r="A523" s="7" t="s">
        <v>507</v>
      </c>
      <c r="B523" s="2">
        <v>648</v>
      </c>
      <c r="E523" s="13">
        <v>162233448</v>
      </c>
      <c r="F523" s="14">
        <v>2409.75</v>
      </c>
    </row>
    <row r="524" spans="1:6" x14ac:dyDescent="0.25">
      <c r="A524" s="7" t="s">
        <v>508</v>
      </c>
      <c r="B524" s="2">
        <v>648</v>
      </c>
      <c r="E524" s="13">
        <v>162233449</v>
      </c>
      <c r="F524" s="14">
        <v>3855.6</v>
      </c>
    </row>
    <row r="525" spans="1:6" x14ac:dyDescent="0.25">
      <c r="A525" s="7" t="s">
        <v>509</v>
      </c>
      <c r="B525" s="2">
        <v>648</v>
      </c>
      <c r="E525" s="13">
        <v>162233450</v>
      </c>
      <c r="F525" s="14">
        <v>3855.6</v>
      </c>
    </row>
    <row r="526" spans="1:6" x14ac:dyDescent="0.25">
      <c r="A526" s="7" t="s">
        <v>510</v>
      </c>
      <c r="B526" s="2">
        <v>1032.75</v>
      </c>
      <c r="E526" s="13">
        <v>162233451</v>
      </c>
      <c r="F526" s="15">
        <v>810</v>
      </c>
    </row>
    <row r="527" spans="1:6" x14ac:dyDescent="0.25">
      <c r="A527" s="7" t="s">
        <v>511</v>
      </c>
      <c r="B527" s="2">
        <v>1032.75</v>
      </c>
      <c r="E527" s="13">
        <v>162233452</v>
      </c>
      <c r="F527" s="15">
        <v>810</v>
      </c>
    </row>
    <row r="528" spans="1:6" x14ac:dyDescent="0.25">
      <c r="A528" s="7" t="s">
        <v>512</v>
      </c>
      <c r="B528" s="2">
        <v>1032.75</v>
      </c>
      <c r="E528" s="13">
        <v>162233459</v>
      </c>
      <c r="F528" s="14">
        <v>5232.6000000000004</v>
      </c>
    </row>
    <row r="529" spans="1:6" ht="36" x14ac:dyDescent="0.25">
      <c r="A529" s="7" t="s">
        <v>513</v>
      </c>
      <c r="B529" s="2">
        <v>3876</v>
      </c>
      <c r="E529" s="13">
        <v>162233460</v>
      </c>
      <c r="F529" s="14">
        <v>5232.6000000000004</v>
      </c>
    </row>
    <row r="530" spans="1:6" x14ac:dyDescent="0.25">
      <c r="A530" s="7" t="s">
        <v>514</v>
      </c>
      <c r="B530" s="2">
        <v>1101.5999999999999</v>
      </c>
      <c r="E530" s="13">
        <v>162233461</v>
      </c>
      <c r="F530" s="14">
        <v>5232.6000000000004</v>
      </c>
    </row>
    <row r="531" spans="1:6" x14ac:dyDescent="0.25">
      <c r="A531" s="7" t="s">
        <v>515</v>
      </c>
      <c r="B531" s="2">
        <v>5232.6000000000004</v>
      </c>
      <c r="E531" s="13">
        <v>162233462</v>
      </c>
      <c r="F531" s="14">
        <v>5232.6000000000004</v>
      </c>
    </row>
    <row r="532" spans="1:6" x14ac:dyDescent="0.25">
      <c r="A532" s="7" t="s">
        <v>516</v>
      </c>
      <c r="B532" s="2">
        <v>3442.5</v>
      </c>
      <c r="E532" s="13">
        <v>162233463</v>
      </c>
      <c r="F532" s="14">
        <v>5232.6000000000004</v>
      </c>
    </row>
    <row r="533" spans="1:6" x14ac:dyDescent="0.25">
      <c r="A533" s="7" t="s">
        <v>517</v>
      </c>
      <c r="B533" s="2">
        <v>810</v>
      </c>
      <c r="E533" s="13">
        <v>162234944</v>
      </c>
      <c r="F533" s="15">
        <v>810</v>
      </c>
    </row>
    <row r="534" spans="1:6" x14ac:dyDescent="0.25">
      <c r="A534" s="7" t="s">
        <v>518</v>
      </c>
      <c r="B534" s="2">
        <v>810</v>
      </c>
      <c r="E534" s="13">
        <v>162234950</v>
      </c>
      <c r="F534" s="14">
        <v>5369.88</v>
      </c>
    </row>
    <row r="535" spans="1:6" x14ac:dyDescent="0.25">
      <c r="A535" s="7" t="s">
        <v>519</v>
      </c>
      <c r="B535" s="2">
        <v>810</v>
      </c>
      <c r="E535" s="13">
        <v>162233407</v>
      </c>
      <c r="F535" s="15">
        <v>810</v>
      </c>
    </row>
    <row r="536" spans="1:6" x14ac:dyDescent="0.25">
      <c r="A536" s="7" t="s">
        <v>520</v>
      </c>
      <c r="B536" s="2">
        <v>810</v>
      </c>
      <c r="E536" s="13">
        <v>162233408</v>
      </c>
      <c r="F536" s="15">
        <v>810</v>
      </c>
    </row>
    <row r="537" spans="1:6" x14ac:dyDescent="0.25">
      <c r="A537" s="7" t="s">
        <v>521</v>
      </c>
      <c r="B537" s="2">
        <v>5232.6000000000004</v>
      </c>
      <c r="E537" s="13">
        <v>162234960</v>
      </c>
      <c r="F537" s="14">
        <v>2506.14</v>
      </c>
    </row>
    <row r="538" spans="1:6" x14ac:dyDescent="0.25">
      <c r="A538" s="7" t="s">
        <v>522</v>
      </c>
      <c r="B538" s="2">
        <v>1032.75</v>
      </c>
      <c r="E538" s="13">
        <v>162234991</v>
      </c>
      <c r="F538" s="14">
        <v>3855.6</v>
      </c>
    </row>
    <row r="539" spans="1:6" x14ac:dyDescent="0.25">
      <c r="A539" s="7" t="s">
        <v>523</v>
      </c>
      <c r="B539" s="2">
        <v>5232.6000000000004</v>
      </c>
      <c r="E539" s="13">
        <v>162233413</v>
      </c>
      <c r="F539" s="14">
        <v>1566.34</v>
      </c>
    </row>
    <row r="540" spans="1:6" x14ac:dyDescent="0.25">
      <c r="A540" s="7" t="s">
        <v>524</v>
      </c>
      <c r="B540" s="2">
        <v>5508</v>
      </c>
      <c r="E540" s="13">
        <v>162233671</v>
      </c>
      <c r="F540" s="15">
        <v>981.11</v>
      </c>
    </row>
    <row r="541" spans="1:6" x14ac:dyDescent="0.25">
      <c r="A541" s="7" t="s">
        <v>525</v>
      </c>
      <c r="B541" s="2">
        <v>5232.6000000000004</v>
      </c>
      <c r="E541" s="13">
        <v>162233673</v>
      </c>
      <c r="F541" s="14">
        <v>2125.7399999999998</v>
      </c>
    </row>
    <row r="542" spans="1:6" x14ac:dyDescent="0.25">
      <c r="A542" s="7" t="s">
        <v>526</v>
      </c>
      <c r="B542" s="2">
        <v>5232.6000000000004</v>
      </c>
      <c r="E542" s="13">
        <v>162233677</v>
      </c>
      <c r="F542" s="15">
        <v>981.11</v>
      </c>
    </row>
    <row r="543" spans="1:6" x14ac:dyDescent="0.25">
      <c r="A543" s="7" t="s">
        <v>527</v>
      </c>
      <c r="B543" s="2">
        <v>5232.6000000000004</v>
      </c>
      <c r="E543" s="13">
        <v>162233682</v>
      </c>
      <c r="F543" s="14">
        <v>1404.54</v>
      </c>
    </row>
    <row r="544" spans="1:6" x14ac:dyDescent="0.25">
      <c r="A544" s="7" t="s">
        <v>528</v>
      </c>
      <c r="B544" s="2">
        <v>5232.6000000000004</v>
      </c>
      <c r="E544" s="13">
        <v>162233683</v>
      </c>
      <c r="F544" s="14">
        <v>2409.75</v>
      </c>
    </row>
    <row r="545" spans="1:6" x14ac:dyDescent="0.25">
      <c r="A545" s="7" t="s">
        <v>529</v>
      </c>
      <c r="B545" s="2">
        <v>5232.6000000000004</v>
      </c>
      <c r="E545" s="13">
        <v>162233684</v>
      </c>
      <c r="F545" s="14">
        <v>2409.75</v>
      </c>
    </row>
    <row r="546" spans="1:6" x14ac:dyDescent="0.25">
      <c r="A546" s="7" t="s">
        <v>530</v>
      </c>
      <c r="B546" s="2">
        <v>1569.78</v>
      </c>
      <c r="E546" s="13">
        <v>162233701</v>
      </c>
      <c r="F546" s="14">
        <v>3270.38</v>
      </c>
    </row>
    <row r="547" spans="1:6" x14ac:dyDescent="0.25">
      <c r="A547" s="3" t="s">
        <v>530</v>
      </c>
      <c r="B547" s="4">
        <f>-(B546-981.11)</f>
        <v>-588.66999999999996</v>
      </c>
      <c r="E547" s="13">
        <v>162233702</v>
      </c>
      <c r="F547" s="14">
        <v>3270.38</v>
      </c>
    </row>
    <row r="548" spans="1:6" x14ac:dyDescent="0.25">
      <c r="A548" s="7" t="s">
        <v>531</v>
      </c>
      <c r="B548" s="2">
        <v>1569.78</v>
      </c>
      <c r="E548" s="13">
        <v>162233703</v>
      </c>
      <c r="F548" s="14">
        <v>3270.38</v>
      </c>
    </row>
    <row r="549" spans="1:6" x14ac:dyDescent="0.25">
      <c r="A549" s="3" t="s">
        <v>531</v>
      </c>
      <c r="B549" s="4">
        <f>-(B548-981.11)</f>
        <v>-588.66999999999996</v>
      </c>
      <c r="E549" s="13">
        <v>162233704</v>
      </c>
      <c r="F549" s="14">
        <v>3270.38</v>
      </c>
    </row>
    <row r="550" spans="1:6" x14ac:dyDescent="0.25">
      <c r="A550" s="7" t="s">
        <v>532</v>
      </c>
      <c r="B550" s="2">
        <v>3270.38</v>
      </c>
      <c r="E550" s="13">
        <v>162233705</v>
      </c>
      <c r="F550" s="14">
        <v>5232.6000000000004</v>
      </c>
    </row>
    <row r="551" spans="1:6" x14ac:dyDescent="0.25">
      <c r="A551" s="3" t="s">
        <v>532</v>
      </c>
      <c r="B551" s="4">
        <f>-(B550-2125.74)</f>
        <v>-1144.6400000000003</v>
      </c>
      <c r="E551" s="13">
        <v>162233706</v>
      </c>
      <c r="F551" s="14">
        <v>5232.6000000000004</v>
      </c>
    </row>
    <row r="552" spans="1:6" x14ac:dyDescent="0.25">
      <c r="A552" s="7" t="s">
        <v>533</v>
      </c>
      <c r="B552" s="2">
        <v>1652.4</v>
      </c>
      <c r="E552" s="13">
        <v>162233685</v>
      </c>
      <c r="F552" s="14">
        <v>4406.3999999999996</v>
      </c>
    </row>
    <row r="553" spans="1:6" x14ac:dyDescent="0.25">
      <c r="A553" s="3" t="s">
        <v>533</v>
      </c>
      <c r="B553" s="4">
        <f>-(B552-1404.54)</f>
        <v>-247.86000000000013</v>
      </c>
      <c r="E553" s="13">
        <v>162233686</v>
      </c>
      <c r="F553" s="14">
        <v>4406.3999999999996</v>
      </c>
    </row>
    <row r="554" spans="1:6" x14ac:dyDescent="0.25">
      <c r="A554" s="7" t="s">
        <v>534</v>
      </c>
      <c r="B554" s="2">
        <v>3270.38</v>
      </c>
      <c r="E554" s="13">
        <v>162233687</v>
      </c>
      <c r="F554" s="15">
        <v>648</v>
      </c>
    </row>
    <row r="555" spans="1:6" x14ac:dyDescent="0.25">
      <c r="A555" s="3" t="s">
        <v>534</v>
      </c>
      <c r="B555" s="4">
        <f>-(B554-2409.75)</f>
        <v>-860.63000000000011</v>
      </c>
      <c r="E555" s="13">
        <v>162233688</v>
      </c>
      <c r="F555" s="15">
        <v>648</v>
      </c>
    </row>
    <row r="556" spans="1:6" x14ac:dyDescent="0.25">
      <c r="A556" s="7" t="s">
        <v>535</v>
      </c>
      <c r="B556" s="2">
        <v>3270.38</v>
      </c>
      <c r="E556" s="13">
        <v>162233689</v>
      </c>
      <c r="F556" s="14">
        <v>3876</v>
      </c>
    </row>
    <row r="557" spans="1:6" x14ac:dyDescent="0.25">
      <c r="A557" s="3" t="s">
        <v>535</v>
      </c>
      <c r="B557" s="4">
        <f>-(B556-2409.75)</f>
        <v>-860.63000000000011</v>
      </c>
      <c r="E557" s="13">
        <v>162233690</v>
      </c>
      <c r="F557" s="14">
        <v>1032.75</v>
      </c>
    </row>
    <row r="558" spans="1:6" x14ac:dyDescent="0.25">
      <c r="A558" s="7" t="s">
        <v>536</v>
      </c>
      <c r="B558" s="2">
        <v>4406.3999999999996</v>
      </c>
      <c r="E558" s="13">
        <v>162233691</v>
      </c>
      <c r="F558" s="14">
        <v>1032.75</v>
      </c>
    </row>
    <row r="559" spans="1:6" x14ac:dyDescent="0.25">
      <c r="A559" s="7" t="s">
        <v>537</v>
      </c>
      <c r="B559" s="2">
        <v>4406.3999999999996</v>
      </c>
      <c r="E559" s="13">
        <v>162233692</v>
      </c>
      <c r="F559" s="14">
        <v>1032.75</v>
      </c>
    </row>
    <row r="560" spans="1:6" x14ac:dyDescent="0.25">
      <c r="A560" s="7" t="s">
        <v>538</v>
      </c>
      <c r="B560" s="2">
        <v>648</v>
      </c>
      <c r="E560" s="13">
        <v>162233693</v>
      </c>
      <c r="F560" s="14">
        <v>1032.75</v>
      </c>
    </row>
    <row r="561" spans="1:6" x14ac:dyDescent="0.25">
      <c r="A561" s="7" t="s">
        <v>539</v>
      </c>
      <c r="B561" s="2">
        <v>648</v>
      </c>
      <c r="E561" s="13">
        <v>162233694</v>
      </c>
      <c r="F561" s="14">
        <v>2616.3000000000002</v>
      </c>
    </row>
    <row r="562" spans="1:6" x14ac:dyDescent="0.25">
      <c r="A562" s="7" t="s">
        <v>540</v>
      </c>
      <c r="B562" s="2">
        <v>3876</v>
      </c>
      <c r="E562" s="13">
        <v>162233700</v>
      </c>
      <c r="F562" s="14">
        <v>5508</v>
      </c>
    </row>
    <row r="563" spans="1:6" x14ac:dyDescent="0.25">
      <c r="A563" s="7" t="s">
        <v>541</v>
      </c>
      <c r="B563" s="2">
        <v>1032.75</v>
      </c>
      <c r="E563" s="13">
        <v>162233712</v>
      </c>
      <c r="F563" s="14">
        <v>3270.38</v>
      </c>
    </row>
    <row r="564" spans="1:6" x14ac:dyDescent="0.25">
      <c r="A564" s="7" t="s">
        <v>542</v>
      </c>
      <c r="B564" s="2">
        <v>1032.75</v>
      </c>
      <c r="E564" s="13">
        <v>162233470</v>
      </c>
      <c r="F564" s="14">
        <v>3270.38</v>
      </c>
    </row>
    <row r="565" spans="1:6" x14ac:dyDescent="0.25">
      <c r="A565" s="7" t="s">
        <v>543</v>
      </c>
      <c r="B565" s="2">
        <v>1032.75</v>
      </c>
      <c r="E565" s="13">
        <v>162233714</v>
      </c>
      <c r="F565" s="14">
        <v>5232.6000000000004</v>
      </c>
    </row>
    <row r="566" spans="1:6" x14ac:dyDescent="0.25">
      <c r="A566" s="7" t="s">
        <v>544</v>
      </c>
      <c r="B566" s="2">
        <v>1032.75</v>
      </c>
      <c r="E566" s="13">
        <v>162233717</v>
      </c>
      <c r="F566" s="14">
        <v>3270.38</v>
      </c>
    </row>
    <row r="567" spans="1:6" x14ac:dyDescent="0.25">
      <c r="A567" s="7" t="s">
        <v>545</v>
      </c>
      <c r="B567" s="2">
        <v>2616.3000000000002</v>
      </c>
      <c r="E567" s="13">
        <v>162233720</v>
      </c>
      <c r="F567" s="14">
        <v>1652.4</v>
      </c>
    </row>
    <row r="568" spans="1:6" x14ac:dyDescent="0.25">
      <c r="A568" s="7" t="s">
        <v>546</v>
      </c>
      <c r="B568" s="2">
        <v>5508</v>
      </c>
      <c r="E568" s="13">
        <v>162233723</v>
      </c>
      <c r="F568" s="14">
        <v>3270.38</v>
      </c>
    </row>
    <row r="569" spans="1:6" x14ac:dyDescent="0.25">
      <c r="A569" s="7" t="s">
        <v>547</v>
      </c>
      <c r="B569" s="2">
        <v>3270.38</v>
      </c>
      <c r="E569" s="13">
        <v>162233659</v>
      </c>
      <c r="F569" s="14">
        <v>4131</v>
      </c>
    </row>
    <row r="570" spans="1:6" x14ac:dyDescent="0.25">
      <c r="A570" s="7" t="s">
        <v>548</v>
      </c>
      <c r="B570" s="2">
        <v>3270.38</v>
      </c>
      <c r="E570" s="13">
        <v>162233475</v>
      </c>
      <c r="F570" s="14">
        <v>1569.78</v>
      </c>
    </row>
    <row r="571" spans="1:6" x14ac:dyDescent="0.25">
      <c r="A571" s="7" t="s">
        <v>549</v>
      </c>
      <c r="B571" s="2">
        <v>3270.38</v>
      </c>
      <c r="E571" s="13">
        <v>162233477</v>
      </c>
      <c r="F571" s="14">
        <v>1569.78</v>
      </c>
    </row>
    <row r="572" spans="1:6" x14ac:dyDescent="0.25">
      <c r="A572" s="7" t="s">
        <v>550</v>
      </c>
      <c r="B572" s="2">
        <v>3270.38</v>
      </c>
      <c r="E572" s="13">
        <v>162233707</v>
      </c>
      <c r="F572" s="14">
        <v>5232.6000000000004</v>
      </c>
    </row>
    <row r="573" spans="1:6" x14ac:dyDescent="0.25">
      <c r="A573" s="7" t="s">
        <v>551</v>
      </c>
      <c r="B573" s="2">
        <v>5232.6000000000004</v>
      </c>
      <c r="E573" s="13">
        <v>162233708</v>
      </c>
      <c r="F573" s="14">
        <v>5232.6000000000004</v>
      </c>
    </row>
    <row r="574" spans="1:6" x14ac:dyDescent="0.25">
      <c r="A574" s="7" t="s">
        <v>552</v>
      </c>
      <c r="B574" s="2">
        <v>5232.6000000000004</v>
      </c>
      <c r="E574" s="13">
        <v>162233709</v>
      </c>
      <c r="F574" s="14">
        <v>5232.6000000000004</v>
      </c>
    </row>
    <row r="575" spans="1:6" x14ac:dyDescent="0.25">
      <c r="A575" s="7" t="s">
        <v>553</v>
      </c>
      <c r="B575" s="2">
        <v>3270.38</v>
      </c>
      <c r="E575" s="13">
        <v>162233710</v>
      </c>
      <c r="F575" s="14">
        <v>5232.6000000000004</v>
      </c>
    </row>
    <row r="576" spans="1:6" x14ac:dyDescent="0.25">
      <c r="A576" s="7" t="s">
        <v>554</v>
      </c>
      <c r="B576" s="2">
        <v>1652.4</v>
      </c>
      <c r="E576" s="13">
        <v>162233711</v>
      </c>
      <c r="F576" s="14">
        <v>5232.6000000000004</v>
      </c>
    </row>
    <row r="577" spans="1:6" x14ac:dyDescent="0.25">
      <c r="A577" s="7" t="s">
        <v>555</v>
      </c>
      <c r="B577" s="2">
        <v>3270.38</v>
      </c>
      <c r="E577" s="13">
        <v>162233695</v>
      </c>
      <c r="F577" s="14">
        <v>4186.08</v>
      </c>
    </row>
    <row r="578" spans="1:6" x14ac:dyDescent="0.25">
      <c r="A578" s="9" t="s">
        <v>556</v>
      </c>
      <c r="B578" s="10">
        <v>3270.38</v>
      </c>
      <c r="E578" s="13">
        <v>162233696</v>
      </c>
      <c r="F578" s="14">
        <v>4186.08</v>
      </c>
    </row>
    <row r="579" spans="1:6" x14ac:dyDescent="0.25">
      <c r="A579" s="7" t="s">
        <v>557</v>
      </c>
      <c r="B579" s="2">
        <v>3270.38</v>
      </c>
      <c r="E579" s="13">
        <v>162233697</v>
      </c>
      <c r="F579" s="14">
        <v>4186.08</v>
      </c>
    </row>
    <row r="580" spans="1:6" x14ac:dyDescent="0.25">
      <c r="A580" s="7" t="s">
        <v>558</v>
      </c>
      <c r="B580" s="2">
        <v>5232.6000000000004</v>
      </c>
      <c r="E580" s="13">
        <v>162233698</v>
      </c>
      <c r="F580" s="14">
        <v>4186.08</v>
      </c>
    </row>
    <row r="581" spans="1:6" x14ac:dyDescent="0.25">
      <c r="A581" s="7" t="s">
        <v>559</v>
      </c>
      <c r="B581" s="2">
        <v>5232.6000000000004</v>
      </c>
      <c r="E581" s="13">
        <v>162233699</v>
      </c>
      <c r="F581" s="14">
        <v>4186.08</v>
      </c>
    </row>
    <row r="582" spans="1:6" x14ac:dyDescent="0.25">
      <c r="A582" s="3" t="s">
        <v>559</v>
      </c>
      <c r="B582" s="4">
        <f>-(B581-4131)</f>
        <v>-1101.6000000000004</v>
      </c>
      <c r="E582" s="13">
        <v>162233715</v>
      </c>
      <c r="F582" s="14">
        <v>5232.6000000000004</v>
      </c>
    </row>
    <row r="583" spans="1:6" x14ac:dyDescent="0.25">
      <c r="A583" s="7" t="s">
        <v>560</v>
      </c>
      <c r="B583" s="2">
        <v>3270.38</v>
      </c>
      <c r="E583" s="13">
        <v>162233716</v>
      </c>
      <c r="F583" s="14">
        <v>5232.6000000000004</v>
      </c>
    </row>
    <row r="584" spans="1:6" x14ac:dyDescent="0.25">
      <c r="A584" s="3" t="s">
        <v>560</v>
      </c>
      <c r="B584" s="4">
        <f>-(B583-1569.78)</f>
        <v>-1700.6000000000001</v>
      </c>
      <c r="E584" s="13">
        <v>162233718</v>
      </c>
      <c r="F584" s="14">
        <v>4602.75</v>
      </c>
    </row>
    <row r="585" spans="1:6" x14ac:dyDescent="0.25">
      <c r="A585" s="7" t="s">
        <v>561</v>
      </c>
      <c r="B585" s="2">
        <v>3270.38</v>
      </c>
      <c r="E585" s="13">
        <v>162233719</v>
      </c>
      <c r="F585" s="14">
        <v>5232.6000000000004</v>
      </c>
    </row>
    <row r="586" spans="1:6" x14ac:dyDescent="0.25">
      <c r="A586" s="3" t="s">
        <v>561</v>
      </c>
      <c r="B586" s="4">
        <f>-(B585-1569.78)</f>
        <v>-1700.6000000000001</v>
      </c>
      <c r="E586" s="13">
        <v>162233474</v>
      </c>
      <c r="F586" s="14">
        <v>4602.75</v>
      </c>
    </row>
    <row r="587" spans="1:6" x14ac:dyDescent="0.25">
      <c r="A587" s="7" t="s">
        <v>562</v>
      </c>
      <c r="B587" s="2">
        <v>4186.08</v>
      </c>
      <c r="E587" s="13">
        <v>162233466</v>
      </c>
      <c r="F587" s="14">
        <v>4406.3999999999996</v>
      </c>
    </row>
    <row r="588" spans="1:6" x14ac:dyDescent="0.25">
      <c r="A588" s="7" t="s">
        <v>563</v>
      </c>
      <c r="B588" s="2">
        <v>4186.08</v>
      </c>
      <c r="E588" s="13">
        <v>162233467</v>
      </c>
      <c r="F588" s="15">
        <v>648</v>
      </c>
    </row>
    <row r="589" spans="1:6" x14ac:dyDescent="0.25">
      <c r="A589" s="7" t="s">
        <v>564</v>
      </c>
      <c r="B589" s="2">
        <v>4186.08</v>
      </c>
      <c r="E589" s="13">
        <v>162233468</v>
      </c>
      <c r="F589" s="15">
        <v>648</v>
      </c>
    </row>
    <row r="590" spans="1:6" x14ac:dyDescent="0.25">
      <c r="A590" s="7" t="s">
        <v>565</v>
      </c>
      <c r="B590" s="2">
        <v>4186.08</v>
      </c>
      <c r="E590" s="13">
        <v>162233469</v>
      </c>
      <c r="F590" s="15">
        <v>648</v>
      </c>
    </row>
    <row r="591" spans="1:6" x14ac:dyDescent="0.25">
      <c r="A591" s="7" t="s">
        <v>566</v>
      </c>
      <c r="B591" s="2">
        <v>4186.08</v>
      </c>
      <c r="E591" s="13">
        <v>162233465</v>
      </c>
      <c r="F591" s="14">
        <v>4186.08</v>
      </c>
    </row>
    <row r="592" spans="1:6" x14ac:dyDescent="0.25">
      <c r="A592" s="7" t="s">
        <v>567</v>
      </c>
      <c r="B592" s="2">
        <v>5232.6000000000004</v>
      </c>
      <c r="E592" s="13">
        <v>162233679</v>
      </c>
      <c r="F592" s="14">
        <v>1901.98</v>
      </c>
    </row>
    <row r="593" spans="1:6" x14ac:dyDescent="0.25">
      <c r="A593" s="7" t="s">
        <v>568</v>
      </c>
      <c r="B593" s="2">
        <v>5232.6000000000004</v>
      </c>
      <c r="E593" s="13">
        <v>162233660</v>
      </c>
      <c r="F593" s="14">
        <v>3431.88</v>
      </c>
    </row>
    <row r="594" spans="1:6" x14ac:dyDescent="0.25">
      <c r="A594" s="7" t="s">
        <v>569</v>
      </c>
      <c r="B594" s="2">
        <v>5232.6000000000004</v>
      </c>
      <c r="E594" s="13">
        <v>162233661</v>
      </c>
      <c r="F594" s="15">
        <v>810</v>
      </c>
    </row>
    <row r="595" spans="1:6" x14ac:dyDescent="0.25">
      <c r="A595" s="7" t="s">
        <v>570</v>
      </c>
      <c r="B595" s="2">
        <v>5232.6000000000004</v>
      </c>
      <c r="E595" s="13">
        <v>162233662</v>
      </c>
      <c r="F595" s="14">
        <v>2926.13</v>
      </c>
    </row>
    <row r="596" spans="1:6" x14ac:dyDescent="0.25">
      <c r="A596" s="7" t="s">
        <v>571</v>
      </c>
      <c r="B596" s="2">
        <v>5232.6000000000004</v>
      </c>
      <c r="E596" s="13">
        <v>162233663</v>
      </c>
      <c r="F596" s="14">
        <v>2926.13</v>
      </c>
    </row>
    <row r="597" spans="1:6" x14ac:dyDescent="0.25">
      <c r="A597" s="7" t="s">
        <v>572</v>
      </c>
      <c r="B597" s="2">
        <v>5232.6000000000004</v>
      </c>
      <c r="E597" s="13">
        <v>162233665</v>
      </c>
      <c r="F597" s="14">
        <v>3431.88</v>
      </c>
    </row>
    <row r="598" spans="1:6" x14ac:dyDescent="0.25">
      <c r="A598" s="7" t="s">
        <v>573</v>
      </c>
      <c r="B598" s="2">
        <v>5232.6000000000004</v>
      </c>
      <c r="E598" s="13">
        <v>162233669</v>
      </c>
      <c r="F598" s="14">
        <v>2926.13</v>
      </c>
    </row>
    <row r="599" spans="1:6" x14ac:dyDescent="0.25">
      <c r="A599" s="7" t="s">
        <v>574</v>
      </c>
      <c r="B599" s="2">
        <v>4602.75</v>
      </c>
      <c r="E599" s="13">
        <v>162233676</v>
      </c>
      <c r="F599" s="14">
        <v>1053</v>
      </c>
    </row>
    <row r="600" spans="1:6" x14ac:dyDescent="0.25">
      <c r="A600" s="7" t="s">
        <v>575</v>
      </c>
      <c r="B600" s="2">
        <v>5232.6000000000004</v>
      </c>
      <c r="E600" s="13">
        <v>162233678</v>
      </c>
      <c r="F600" s="14">
        <v>1901.98</v>
      </c>
    </row>
    <row r="601" spans="1:6" x14ac:dyDescent="0.25">
      <c r="A601" s="7" t="s">
        <v>576</v>
      </c>
      <c r="B601" s="2">
        <v>3270.38</v>
      </c>
      <c r="E601" s="13">
        <v>162233472</v>
      </c>
      <c r="F601" s="14">
        <v>6137</v>
      </c>
    </row>
    <row r="602" spans="1:6" x14ac:dyDescent="0.25">
      <c r="A602" s="3" t="s">
        <v>576</v>
      </c>
      <c r="B602" s="2">
        <f>-(B601-4602.75)</f>
        <v>1332.37</v>
      </c>
      <c r="E602" s="13">
        <v>162233473</v>
      </c>
      <c r="F602" s="14">
        <v>6137</v>
      </c>
    </row>
    <row r="603" spans="1:6" x14ac:dyDescent="0.25">
      <c r="A603" s="7" t="s">
        <v>577</v>
      </c>
      <c r="B603" s="2">
        <v>4186.08</v>
      </c>
      <c r="E603" s="13">
        <v>162233721</v>
      </c>
      <c r="F603" s="14">
        <v>1569.78</v>
      </c>
    </row>
    <row r="604" spans="1:6" x14ac:dyDescent="0.25">
      <c r="A604" s="7" t="s">
        <v>578</v>
      </c>
      <c r="B604" s="2">
        <v>4406.3999999999996</v>
      </c>
      <c r="E604" s="13">
        <v>162233672</v>
      </c>
      <c r="F604" s="14">
        <v>4602.75</v>
      </c>
    </row>
    <row r="605" spans="1:6" x14ac:dyDescent="0.25">
      <c r="A605" s="7" t="s">
        <v>579</v>
      </c>
      <c r="B605" s="2">
        <v>648</v>
      </c>
      <c r="E605" s="13">
        <v>162233675</v>
      </c>
      <c r="F605" s="14">
        <v>4602.75</v>
      </c>
    </row>
    <row r="606" spans="1:6" x14ac:dyDescent="0.25">
      <c r="A606" s="7" t="s">
        <v>580</v>
      </c>
      <c r="B606" s="2">
        <v>648</v>
      </c>
      <c r="E606" s="13">
        <v>162233680</v>
      </c>
      <c r="F606" s="14">
        <v>4602.75</v>
      </c>
    </row>
    <row r="607" spans="1:6" x14ac:dyDescent="0.25">
      <c r="A607" s="7" t="s">
        <v>581</v>
      </c>
      <c r="B607" s="2">
        <v>648</v>
      </c>
      <c r="E607" s="13">
        <v>162233479</v>
      </c>
      <c r="F607" s="14">
        <v>5232.6000000000004</v>
      </c>
    </row>
    <row r="608" spans="1:6" x14ac:dyDescent="0.25">
      <c r="A608" s="7" t="s">
        <v>582</v>
      </c>
      <c r="B608" s="2">
        <v>2616.3000000000002</v>
      </c>
      <c r="E608" s="13">
        <v>162233480</v>
      </c>
      <c r="F608" s="14">
        <v>5232.6000000000004</v>
      </c>
    </row>
    <row r="609" spans="1:6" x14ac:dyDescent="0.25">
      <c r="A609" s="3" t="s">
        <v>582</v>
      </c>
      <c r="B609" s="4">
        <v>-1727.55</v>
      </c>
      <c r="E609" s="13">
        <v>162233481</v>
      </c>
      <c r="F609" s="14">
        <v>5232.6000000000004</v>
      </c>
    </row>
    <row r="610" spans="1:6" x14ac:dyDescent="0.25">
      <c r="A610" s="7" t="s">
        <v>583</v>
      </c>
      <c r="B610" s="2">
        <v>3270.28</v>
      </c>
      <c r="E610" s="13">
        <v>162233482</v>
      </c>
      <c r="F610" s="14">
        <v>5232.6000000000004</v>
      </c>
    </row>
    <row r="611" spans="1:6" x14ac:dyDescent="0.25">
      <c r="A611" s="3" t="s">
        <v>583</v>
      </c>
      <c r="B611" s="4">
        <v>-2159.44</v>
      </c>
      <c r="E611" s="13">
        <v>162233666</v>
      </c>
      <c r="F611" s="14">
        <v>4602.75</v>
      </c>
    </row>
    <row r="612" spans="1:6" x14ac:dyDescent="0.25">
      <c r="A612" s="7" t="s">
        <v>584</v>
      </c>
      <c r="B612" s="2">
        <v>5232.6000000000004</v>
      </c>
      <c r="E612" s="13">
        <v>162233667</v>
      </c>
      <c r="F612" s="14">
        <v>4602.75</v>
      </c>
    </row>
    <row r="613" spans="1:6" x14ac:dyDescent="0.25">
      <c r="A613" s="3" t="s">
        <v>584</v>
      </c>
      <c r="B613" s="4">
        <v>-3455.09</v>
      </c>
      <c r="E613" s="13">
        <v>162233668</v>
      </c>
      <c r="F613" s="14">
        <v>4602.75</v>
      </c>
    </row>
    <row r="614" spans="1:6" x14ac:dyDescent="0.25">
      <c r="A614" s="7" t="s">
        <v>585</v>
      </c>
      <c r="B614" s="2">
        <v>4602.75</v>
      </c>
      <c r="E614" s="13">
        <v>162233722</v>
      </c>
      <c r="F614" s="14">
        <v>1569.78</v>
      </c>
    </row>
    <row r="615" spans="1:6" x14ac:dyDescent="0.25">
      <c r="A615" s="3" t="s">
        <v>585</v>
      </c>
      <c r="B615" s="4">
        <v>-3039.2</v>
      </c>
      <c r="E615" s="13">
        <v>162233681</v>
      </c>
      <c r="F615" s="15">
        <v>526.5</v>
      </c>
    </row>
    <row r="616" spans="1:6" x14ac:dyDescent="0.25">
      <c r="A616" s="7" t="s">
        <v>586</v>
      </c>
      <c r="B616" s="2">
        <v>3835.63</v>
      </c>
      <c r="E616" s="13">
        <v>162233664</v>
      </c>
      <c r="F616" s="15">
        <v>810</v>
      </c>
    </row>
    <row r="617" spans="1:6" x14ac:dyDescent="0.25">
      <c r="A617" s="3" t="s">
        <v>586</v>
      </c>
      <c r="B617" s="4">
        <f>-(B616-3431.88)</f>
        <v>-403.75</v>
      </c>
      <c r="E617" s="13">
        <v>162233670</v>
      </c>
      <c r="F617" s="14">
        <v>3580.2</v>
      </c>
    </row>
    <row r="618" spans="1:6" x14ac:dyDescent="0.25">
      <c r="A618" s="7" t="s">
        <v>587</v>
      </c>
      <c r="B618" s="2">
        <v>810</v>
      </c>
      <c r="E618" s="13">
        <v>162233674</v>
      </c>
      <c r="F618" s="14">
        <v>1454.46</v>
      </c>
    </row>
    <row r="619" spans="1:6" x14ac:dyDescent="0.25">
      <c r="A619" s="7" t="s">
        <v>588</v>
      </c>
      <c r="B619" s="2">
        <v>3270.38</v>
      </c>
      <c r="E619" s="13">
        <v>162233476</v>
      </c>
      <c r="F619" s="14">
        <v>3270.38</v>
      </c>
    </row>
    <row r="620" spans="1:6" x14ac:dyDescent="0.25">
      <c r="A620" s="3" t="s">
        <v>588</v>
      </c>
      <c r="B620" s="4">
        <f>-(B619-2926.13)</f>
        <v>-344.25</v>
      </c>
      <c r="E620" s="13">
        <v>162233478</v>
      </c>
      <c r="F620" s="14">
        <v>3270.38</v>
      </c>
    </row>
    <row r="621" spans="1:6" x14ac:dyDescent="0.25">
      <c r="A621" s="7" t="s">
        <v>589</v>
      </c>
      <c r="B621" s="2">
        <v>3270.38</v>
      </c>
      <c r="E621" s="13">
        <v>162233483</v>
      </c>
      <c r="F621" s="15">
        <v>810</v>
      </c>
    </row>
    <row r="622" spans="1:6" x14ac:dyDescent="0.25">
      <c r="A622" s="3" t="s">
        <v>589</v>
      </c>
      <c r="B622" s="4">
        <f>-(B621-2926.13)</f>
        <v>-344.25</v>
      </c>
      <c r="E622" s="13">
        <v>162233484</v>
      </c>
      <c r="F622" s="15">
        <v>810</v>
      </c>
    </row>
    <row r="623" spans="1:6" ht="24" x14ac:dyDescent="0.25">
      <c r="A623" s="7" t="s">
        <v>590</v>
      </c>
      <c r="B623" s="2">
        <v>3270.38</v>
      </c>
      <c r="E623" s="13">
        <v>162233485</v>
      </c>
      <c r="F623" s="15">
        <v>810</v>
      </c>
    </row>
    <row r="624" spans="1:6" x14ac:dyDescent="0.25">
      <c r="A624" s="3" t="s">
        <v>591</v>
      </c>
      <c r="B624" s="4">
        <f>-(B623-2926.13)</f>
        <v>-344.25</v>
      </c>
      <c r="E624" s="13">
        <v>162233486</v>
      </c>
      <c r="F624" s="15">
        <v>810</v>
      </c>
    </row>
    <row r="625" spans="1:6" x14ac:dyDescent="0.25">
      <c r="A625" s="7" t="s">
        <v>592</v>
      </c>
      <c r="B625" s="2">
        <v>3835.63</v>
      </c>
      <c r="E625" s="13">
        <v>162233487</v>
      </c>
      <c r="F625" s="15">
        <v>810</v>
      </c>
    </row>
    <row r="626" spans="1:6" x14ac:dyDescent="0.25">
      <c r="A626" s="3" t="s">
        <v>592</v>
      </c>
      <c r="B626" s="4">
        <f>-(B625-3431.88)</f>
        <v>-403.75</v>
      </c>
      <c r="E626" s="13">
        <v>162233488</v>
      </c>
      <c r="F626" s="15">
        <v>810</v>
      </c>
    </row>
    <row r="627" spans="1:6" x14ac:dyDescent="0.25">
      <c r="A627" s="7" t="s">
        <v>593</v>
      </c>
      <c r="B627" s="2">
        <v>810</v>
      </c>
      <c r="E627" s="13">
        <v>162233489</v>
      </c>
      <c r="F627" s="15">
        <v>810</v>
      </c>
    </row>
    <row r="628" spans="1:6" x14ac:dyDescent="0.25">
      <c r="A628" s="3" t="s">
        <v>593</v>
      </c>
      <c r="B628" s="2">
        <f>-(B627-1053)</f>
        <v>243</v>
      </c>
      <c r="E628" s="13">
        <v>162233490</v>
      </c>
      <c r="F628" s="15">
        <v>810</v>
      </c>
    </row>
    <row r="629" spans="1:6" ht="23.25" x14ac:dyDescent="0.25">
      <c r="A629" s="7" t="s">
        <v>594</v>
      </c>
      <c r="B629" s="2">
        <v>3270.38</v>
      </c>
      <c r="E629" s="13">
        <v>162233471</v>
      </c>
      <c r="F629" s="14">
        <v>1130.5</v>
      </c>
    </row>
    <row r="630" spans="1:6" ht="23.25" x14ac:dyDescent="0.25">
      <c r="A630" s="3" t="s">
        <v>594</v>
      </c>
      <c r="B630" s="4">
        <f>-(B629-1901.98)</f>
        <v>-1368.4</v>
      </c>
      <c r="E630" s="13">
        <v>162233735</v>
      </c>
      <c r="F630" s="14">
        <v>4804.63</v>
      </c>
    </row>
    <row r="631" spans="1:6" x14ac:dyDescent="0.25">
      <c r="A631" s="7" t="s">
        <v>595</v>
      </c>
      <c r="B631" s="2">
        <v>3270.38</v>
      </c>
      <c r="E631" s="13">
        <v>162233736</v>
      </c>
      <c r="F631" s="14">
        <v>4681.8</v>
      </c>
    </row>
    <row r="632" spans="1:6" x14ac:dyDescent="0.25">
      <c r="A632" s="3" t="s">
        <v>595</v>
      </c>
      <c r="B632" s="4">
        <f>-(B631-1901.98)</f>
        <v>-1368.4</v>
      </c>
      <c r="E632" s="13">
        <v>162233737</v>
      </c>
      <c r="F632" s="15">
        <v>810</v>
      </c>
    </row>
    <row r="633" spans="1:6" x14ac:dyDescent="0.25">
      <c r="A633" s="7" t="s">
        <v>596</v>
      </c>
      <c r="B633" s="2">
        <v>6137</v>
      </c>
      <c r="E633" s="13">
        <v>162233738</v>
      </c>
      <c r="F633" s="15">
        <v>810</v>
      </c>
    </row>
    <row r="634" spans="1:6" x14ac:dyDescent="0.25">
      <c r="A634" s="7" t="s">
        <v>597</v>
      </c>
      <c r="B634" s="2">
        <v>6137</v>
      </c>
      <c r="E634" s="13">
        <v>162233739</v>
      </c>
      <c r="F634" s="15">
        <v>526.5</v>
      </c>
    </row>
    <row r="635" spans="1:6" x14ac:dyDescent="0.25">
      <c r="A635" s="7" t="s">
        <v>598</v>
      </c>
      <c r="B635" s="2">
        <v>5232.6000000000004</v>
      </c>
      <c r="E635" s="13">
        <v>162233740</v>
      </c>
      <c r="F635" s="15">
        <v>526.5</v>
      </c>
    </row>
    <row r="636" spans="1:6" x14ac:dyDescent="0.25">
      <c r="A636" s="7" t="s">
        <v>599</v>
      </c>
      <c r="B636" s="2">
        <v>5232.6000000000004</v>
      </c>
      <c r="E636" s="13">
        <v>162233751</v>
      </c>
      <c r="F636" s="14">
        <v>3270.38</v>
      </c>
    </row>
    <row r="637" spans="1:6" x14ac:dyDescent="0.25">
      <c r="A637" s="7" t="s">
        <v>600</v>
      </c>
      <c r="B637" s="2">
        <v>5232.6000000000004</v>
      </c>
      <c r="E637" s="13">
        <v>162233752</v>
      </c>
      <c r="F637" s="15">
        <v>810</v>
      </c>
    </row>
    <row r="638" spans="1:6" x14ac:dyDescent="0.25">
      <c r="A638" s="7" t="s">
        <v>601</v>
      </c>
      <c r="B638" s="2">
        <v>5232.6000000000004</v>
      </c>
      <c r="E638" s="13">
        <v>162233724</v>
      </c>
      <c r="F638" s="14">
        <v>6137</v>
      </c>
    </row>
    <row r="639" spans="1:6" x14ac:dyDescent="0.25">
      <c r="A639" s="7" t="s">
        <v>602</v>
      </c>
      <c r="B639" s="2">
        <v>1569.78</v>
      </c>
      <c r="E639" s="13">
        <v>162233725</v>
      </c>
      <c r="F639" s="14">
        <v>6137</v>
      </c>
    </row>
    <row r="640" spans="1:6" x14ac:dyDescent="0.25">
      <c r="A640" s="7" t="s">
        <v>603</v>
      </c>
      <c r="B640" s="2">
        <v>1569.78</v>
      </c>
      <c r="E640" s="13">
        <v>162233726</v>
      </c>
      <c r="F640" s="14">
        <v>3270.38</v>
      </c>
    </row>
    <row r="641" spans="1:6" x14ac:dyDescent="0.25">
      <c r="A641" s="7" t="s">
        <v>604</v>
      </c>
      <c r="B641" s="2">
        <v>4602.75</v>
      </c>
      <c r="E641" s="13">
        <v>162233727</v>
      </c>
      <c r="F641" s="15">
        <v>810</v>
      </c>
    </row>
    <row r="642" spans="1:6" x14ac:dyDescent="0.25">
      <c r="A642" s="7" t="s">
        <v>605</v>
      </c>
      <c r="B642" s="2">
        <v>4602.75</v>
      </c>
      <c r="E642" s="13">
        <v>162233728</v>
      </c>
      <c r="F642" s="15">
        <v>810</v>
      </c>
    </row>
    <row r="643" spans="1:6" x14ac:dyDescent="0.25">
      <c r="A643" s="7" t="s">
        <v>606</v>
      </c>
      <c r="B643" s="2">
        <v>4602.75</v>
      </c>
      <c r="E643" s="13">
        <v>162233729</v>
      </c>
      <c r="F643" s="15">
        <v>810</v>
      </c>
    </row>
    <row r="644" spans="1:6" x14ac:dyDescent="0.25">
      <c r="A644" s="7" t="s">
        <v>607</v>
      </c>
      <c r="B644" s="2">
        <v>4602.75</v>
      </c>
      <c r="E644" s="13">
        <v>162233730</v>
      </c>
      <c r="F644" s="15">
        <v>810</v>
      </c>
    </row>
    <row r="645" spans="1:6" x14ac:dyDescent="0.25">
      <c r="A645" s="7" t="s">
        <v>608</v>
      </c>
      <c r="B645" s="2">
        <v>4602.75</v>
      </c>
      <c r="E645" s="13">
        <v>162233731</v>
      </c>
      <c r="F645" s="15">
        <v>810</v>
      </c>
    </row>
    <row r="646" spans="1:6" x14ac:dyDescent="0.25">
      <c r="A646" s="7" t="s">
        <v>609</v>
      </c>
      <c r="B646" s="2">
        <v>4602.75</v>
      </c>
      <c r="E646" s="13">
        <v>162233732</v>
      </c>
      <c r="F646" s="15">
        <v>810</v>
      </c>
    </row>
    <row r="647" spans="1:6" x14ac:dyDescent="0.25">
      <c r="A647" s="7" t="s">
        <v>610</v>
      </c>
      <c r="B647" s="2">
        <v>810</v>
      </c>
      <c r="E647" s="13">
        <v>162233733</v>
      </c>
      <c r="F647" s="15">
        <v>810</v>
      </c>
    </row>
    <row r="648" spans="1:6" ht="23.25" x14ac:dyDescent="0.25">
      <c r="A648" s="7" t="s">
        <v>611</v>
      </c>
      <c r="B648" s="2">
        <v>3270.38</v>
      </c>
      <c r="E648" s="13">
        <v>162233734</v>
      </c>
      <c r="F648" s="15">
        <v>810</v>
      </c>
    </row>
    <row r="649" spans="1:6" ht="23.25" x14ac:dyDescent="0.25">
      <c r="A649" s="3" t="s">
        <v>611</v>
      </c>
      <c r="B649" s="2">
        <f>-(B648-3580.2)</f>
        <v>309.81999999999971</v>
      </c>
      <c r="E649" s="13">
        <v>162233770</v>
      </c>
      <c r="F649" s="14">
        <v>1032.75</v>
      </c>
    </row>
    <row r="650" spans="1:6" ht="23.25" x14ac:dyDescent="0.25">
      <c r="A650" s="7" t="s">
        <v>612</v>
      </c>
      <c r="B650" s="2">
        <v>3270.38</v>
      </c>
      <c r="E650" s="13">
        <v>162233755</v>
      </c>
      <c r="F650" s="14">
        <v>3401.19</v>
      </c>
    </row>
    <row r="651" spans="1:6" ht="23.25" x14ac:dyDescent="0.25">
      <c r="A651" s="3" t="s">
        <v>612</v>
      </c>
      <c r="B651" s="4">
        <f>-(B650-1454.46)</f>
        <v>-1815.92</v>
      </c>
      <c r="E651" s="13">
        <v>162233756</v>
      </c>
      <c r="F651" s="14">
        <v>3401.19</v>
      </c>
    </row>
    <row r="652" spans="1:6" x14ac:dyDescent="0.25">
      <c r="A652" s="7" t="s">
        <v>613</v>
      </c>
      <c r="B652" s="2">
        <v>810</v>
      </c>
      <c r="E652" s="13">
        <v>162233757</v>
      </c>
      <c r="F652" s="14">
        <v>5232.6000000000004</v>
      </c>
    </row>
    <row r="653" spans="1:6" x14ac:dyDescent="0.25">
      <c r="A653" s="3" t="s">
        <v>613</v>
      </c>
      <c r="B653" s="4">
        <f>-(B652-526.5)</f>
        <v>-283.5</v>
      </c>
      <c r="E653" s="13">
        <v>162233753</v>
      </c>
      <c r="F653" s="15">
        <v>810</v>
      </c>
    </row>
    <row r="654" spans="1:6" x14ac:dyDescent="0.25">
      <c r="A654" s="3" t="s">
        <v>614</v>
      </c>
      <c r="B654" s="4">
        <f>-185.91</f>
        <v>-185.91</v>
      </c>
      <c r="E654" s="13">
        <v>162233760</v>
      </c>
      <c r="F654" s="14">
        <v>2506.14</v>
      </c>
    </row>
    <row r="655" spans="1:6" x14ac:dyDescent="0.25">
      <c r="A655" s="3" t="s">
        <v>615</v>
      </c>
      <c r="B655" s="4">
        <f>-304.93</f>
        <v>-304.93</v>
      </c>
      <c r="E655" s="13">
        <v>162233761</v>
      </c>
      <c r="F655" s="15">
        <v>526.5</v>
      </c>
    </row>
    <row r="656" spans="1:6" x14ac:dyDescent="0.25">
      <c r="A656" s="3" t="s">
        <v>616</v>
      </c>
      <c r="B656" s="4">
        <f>-488</f>
        <v>-488</v>
      </c>
      <c r="E656" s="13">
        <v>162233758</v>
      </c>
      <c r="F656" s="14">
        <v>2327.13</v>
      </c>
    </row>
    <row r="657" spans="1:6" x14ac:dyDescent="0.25">
      <c r="A657" s="3" t="s">
        <v>617</v>
      </c>
      <c r="B657" s="4">
        <f>-146.37</f>
        <v>-146.37</v>
      </c>
      <c r="E657" s="13">
        <v>162233759</v>
      </c>
      <c r="F657" s="14">
        <v>2327.13</v>
      </c>
    </row>
    <row r="658" spans="1:6" x14ac:dyDescent="0.25">
      <c r="A658" s="3" t="s">
        <v>618</v>
      </c>
      <c r="B658" s="4">
        <f>-65.36</f>
        <v>-65.36</v>
      </c>
      <c r="E658" s="13">
        <v>162233762</v>
      </c>
      <c r="F658" s="14">
        <v>2327.13</v>
      </c>
    </row>
    <row r="659" spans="1:6" x14ac:dyDescent="0.25">
      <c r="A659" s="3" t="s">
        <v>619</v>
      </c>
      <c r="B659" s="4">
        <f>-104.58</f>
        <v>-104.58</v>
      </c>
      <c r="E659" s="13">
        <v>162233764</v>
      </c>
      <c r="F659" s="15">
        <v>810</v>
      </c>
    </row>
    <row r="660" spans="1:6" x14ac:dyDescent="0.25">
      <c r="A660" s="3" t="s">
        <v>620</v>
      </c>
      <c r="B660" s="4">
        <f>-104.58</f>
        <v>-104.58</v>
      </c>
      <c r="E660" s="13">
        <v>162233754</v>
      </c>
      <c r="F660" s="14">
        <v>3270.38</v>
      </c>
    </row>
    <row r="661" spans="1:6" x14ac:dyDescent="0.25">
      <c r="A661" s="3" t="s">
        <v>621</v>
      </c>
      <c r="B661" s="4">
        <f>-97.29</f>
        <v>-97.29</v>
      </c>
      <c r="E661" s="13">
        <v>162233786</v>
      </c>
      <c r="F661" s="14">
        <v>5232.6000000000004</v>
      </c>
    </row>
    <row r="662" spans="1:6" x14ac:dyDescent="0.25">
      <c r="A662" s="3" t="s">
        <v>622</v>
      </c>
      <c r="B662" s="4">
        <f>-662.29</f>
        <v>-662.29</v>
      </c>
      <c r="E662" s="13">
        <v>162233787</v>
      </c>
      <c r="F662" s="14">
        <v>1652.4</v>
      </c>
    </row>
    <row r="663" spans="1:6" x14ac:dyDescent="0.25">
      <c r="A663" s="3" t="s">
        <v>623</v>
      </c>
      <c r="B663" s="4">
        <f>-662.29</f>
        <v>-662.29</v>
      </c>
      <c r="E663" s="13">
        <v>162233788</v>
      </c>
      <c r="F663" s="14">
        <v>1652.4</v>
      </c>
    </row>
    <row r="664" spans="1:6" x14ac:dyDescent="0.25">
      <c r="A664" s="3" t="s">
        <v>624</v>
      </c>
      <c r="B664" s="4">
        <f>-662.29</f>
        <v>-662.29</v>
      </c>
      <c r="E664" s="13">
        <v>162233789</v>
      </c>
      <c r="F664" s="14">
        <v>1569.78</v>
      </c>
    </row>
    <row r="665" spans="1:6" x14ac:dyDescent="0.25">
      <c r="A665" s="3" t="s">
        <v>625</v>
      </c>
      <c r="B665" s="4">
        <f>-278.87</f>
        <v>-278.87</v>
      </c>
      <c r="E665" s="13">
        <v>162233790</v>
      </c>
      <c r="F665" s="14">
        <v>1569.78</v>
      </c>
    </row>
    <row r="666" spans="1:6" x14ac:dyDescent="0.25">
      <c r="A666" s="3" t="s">
        <v>626</v>
      </c>
      <c r="B666" s="4">
        <f>-278.87</f>
        <v>-278.87</v>
      </c>
      <c r="E666" s="13">
        <v>162233791</v>
      </c>
      <c r="F666" s="14">
        <v>1569.78</v>
      </c>
    </row>
    <row r="667" spans="1:6" x14ac:dyDescent="0.25">
      <c r="A667" s="3" t="s">
        <v>627</v>
      </c>
      <c r="B667" s="4">
        <f>-174.29</f>
        <v>-174.29</v>
      </c>
      <c r="E667" s="13">
        <v>162233771</v>
      </c>
      <c r="F667" s="14">
        <v>4602.75</v>
      </c>
    </row>
    <row r="668" spans="1:6" x14ac:dyDescent="0.25">
      <c r="A668" s="3" t="s">
        <v>628</v>
      </c>
      <c r="B668" s="4">
        <f>-41.01</f>
        <v>-41.01</v>
      </c>
      <c r="E668" s="13">
        <v>162233792</v>
      </c>
      <c r="F668" s="14">
        <v>4602.75</v>
      </c>
    </row>
    <row r="669" spans="1:6" x14ac:dyDescent="0.25">
      <c r="A669" s="3" t="s">
        <v>629</v>
      </c>
      <c r="B669" s="4">
        <f>-1406.95</f>
        <v>-1406.95</v>
      </c>
      <c r="E669" s="13">
        <v>162233769</v>
      </c>
      <c r="F669" s="14">
        <v>4602.75</v>
      </c>
    </row>
    <row r="670" spans="1:6" x14ac:dyDescent="0.25">
      <c r="A670" s="3" t="s">
        <v>630</v>
      </c>
      <c r="B670" s="4">
        <f>-1406.95</f>
        <v>-1406.95</v>
      </c>
      <c r="E670" s="13">
        <v>162233776</v>
      </c>
      <c r="F670" s="14">
        <v>3835.63</v>
      </c>
    </row>
    <row r="671" spans="1:6" x14ac:dyDescent="0.25">
      <c r="A671" s="3" t="s">
        <v>631</v>
      </c>
      <c r="B671" s="4">
        <f>-1205.86</f>
        <v>-1205.8599999999999</v>
      </c>
      <c r="E671" s="13">
        <v>162233777</v>
      </c>
      <c r="F671" s="14">
        <v>3270.38</v>
      </c>
    </row>
    <row r="672" spans="1:6" x14ac:dyDescent="0.25">
      <c r="A672" s="3" t="s">
        <v>632</v>
      </c>
      <c r="B672" s="4">
        <f>-1013.58</f>
        <v>-1013.58</v>
      </c>
      <c r="E672" s="13">
        <v>162233772</v>
      </c>
      <c r="F672" s="14">
        <v>4602.75</v>
      </c>
    </row>
    <row r="673" spans="1:6" x14ac:dyDescent="0.25">
      <c r="A673" s="3" t="s">
        <v>633</v>
      </c>
      <c r="B673" s="4">
        <f>-418.19</f>
        <v>-418.19</v>
      </c>
      <c r="E673" s="13">
        <v>162233773</v>
      </c>
      <c r="F673" s="14">
        <v>4602.75</v>
      </c>
    </row>
    <row r="674" spans="1:6" x14ac:dyDescent="0.25">
      <c r="A674" s="3" t="s">
        <v>634</v>
      </c>
      <c r="B674" s="4">
        <f>-418.19</f>
        <v>-418.19</v>
      </c>
      <c r="E674" s="13">
        <v>162233774</v>
      </c>
      <c r="F674" s="14">
        <v>4602.75</v>
      </c>
    </row>
    <row r="675" spans="1:6" x14ac:dyDescent="0.25">
      <c r="A675" s="3" t="s">
        <v>635</v>
      </c>
      <c r="B675" s="4">
        <f>-1561.95</f>
        <v>-1561.95</v>
      </c>
      <c r="E675" s="13">
        <v>162233750</v>
      </c>
      <c r="F675" s="14">
        <v>4602.75</v>
      </c>
    </row>
    <row r="676" spans="1:6" x14ac:dyDescent="0.25">
      <c r="A676" s="3" t="s">
        <v>636</v>
      </c>
      <c r="B676" s="4">
        <f>-1168.6</f>
        <v>-1168.5999999999999</v>
      </c>
      <c r="E676" s="13">
        <v>162233778</v>
      </c>
      <c r="F676" s="14">
        <v>5232.6000000000004</v>
      </c>
    </row>
    <row r="677" spans="1:6" x14ac:dyDescent="0.25">
      <c r="A677" s="3" t="s">
        <v>637</v>
      </c>
      <c r="B677" s="4">
        <f>-1168.6</f>
        <v>-1168.5999999999999</v>
      </c>
      <c r="E677" s="13">
        <v>162233779</v>
      </c>
      <c r="F677" s="14">
        <v>5232.6000000000004</v>
      </c>
    </row>
    <row r="678" spans="1:6" x14ac:dyDescent="0.25">
      <c r="A678" s="7" t="s">
        <v>638</v>
      </c>
      <c r="B678" s="2">
        <v>810</v>
      </c>
      <c r="E678" s="13">
        <v>162233780</v>
      </c>
      <c r="F678" s="14">
        <v>5232.6000000000004</v>
      </c>
    </row>
    <row r="679" spans="1:6" x14ac:dyDescent="0.25">
      <c r="A679" s="7" t="s">
        <v>639</v>
      </c>
      <c r="B679" s="2">
        <v>810</v>
      </c>
      <c r="E679" s="13">
        <v>162233781</v>
      </c>
      <c r="F679" s="14">
        <v>5232.6000000000004</v>
      </c>
    </row>
    <row r="680" spans="1:6" x14ac:dyDescent="0.25">
      <c r="A680" s="7" t="s">
        <v>640</v>
      </c>
      <c r="B680" s="2">
        <v>810</v>
      </c>
      <c r="E680" s="13">
        <v>162233782</v>
      </c>
      <c r="F680" s="14">
        <v>5232.6000000000004</v>
      </c>
    </row>
    <row r="681" spans="1:6" x14ac:dyDescent="0.25">
      <c r="A681" s="7" t="s">
        <v>641</v>
      </c>
      <c r="B681" s="2">
        <v>810</v>
      </c>
      <c r="E681" s="13">
        <v>162233783</v>
      </c>
      <c r="F681" s="14">
        <v>5232.6000000000004</v>
      </c>
    </row>
    <row r="682" spans="1:6" x14ac:dyDescent="0.25">
      <c r="A682" s="7" t="s">
        <v>642</v>
      </c>
      <c r="B682" s="2">
        <v>810</v>
      </c>
      <c r="E682" s="13">
        <v>162233784</v>
      </c>
      <c r="F682" s="14">
        <v>5232.6000000000004</v>
      </c>
    </row>
    <row r="683" spans="1:6" x14ac:dyDescent="0.25">
      <c r="A683" s="7" t="s">
        <v>643</v>
      </c>
      <c r="B683" s="2">
        <v>810</v>
      </c>
      <c r="E683" s="13">
        <v>162233811</v>
      </c>
      <c r="F683" s="15">
        <v>810</v>
      </c>
    </row>
    <row r="684" spans="1:6" x14ac:dyDescent="0.25">
      <c r="A684" s="7" t="s">
        <v>644</v>
      </c>
      <c r="B684" s="2">
        <v>810</v>
      </c>
      <c r="E684" s="13">
        <v>162233812</v>
      </c>
      <c r="F684" s="15">
        <v>810</v>
      </c>
    </row>
    <row r="685" spans="1:6" x14ac:dyDescent="0.25">
      <c r="A685" s="7" t="s">
        <v>645</v>
      </c>
      <c r="B685" s="2">
        <v>810</v>
      </c>
      <c r="E685" s="13">
        <v>162233813</v>
      </c>
      <c r="F685" s="15">
        <v>810</v>
      </c>
    </row>
    <row r="686" spans="1:6" x14ac:dyDescent="0.25">
      <c r="A686" s="7" t="s">
        <v>646</v>
      </c>
      <c r="B686" s="2">
        <v>1130.5</v>
      </c>
      <c r="E686" s="13">
        <v>162233814</v>
      </c>
      <c r="F686" s="15">
        <v>810</v>
      </c>
    </row>
    <row r="687" spans="1:6" x14ac:dyDescent="0.25">
      <c r="A687" s="7" t="s">
        <v>647</v>
      </c>
      <c r="B687" s="2">
        <v>3270.38</v>
      </c>
      <c r="E687" s="13">
        <v>162233815</v>
      </c>
      <c r="F687" s="15">
        <v>810</v>
      </c>
    </row>
    <row r="688" spans="1:6" x14ac:dyDescent="0.25">
      <c r="A688" s="7" t="s">
        <v>648</v>
      </c>
      <c r="B688" s="2">
        <v>3270.38</v>
      </c>
      <c r="E688" s="13">
        <v>162233816</v>
      </c>
      <c r="F688" s="14">
        <v>5232.6000000000004</v>
      </c>
    </row>
    <row r="689" spans="1:6" x14ac:dyDescent="0.25">
      <c r="A689" s="7" t="s">
        <v>649</v>
      </c>
      <c r="B689" s="2">
        <v>4804.63</v>
      </c>
      <c r="E689" s="13">
        <v>162233763</v>
      </c>
      <c r="F689" s="14">
        <v>3043.17</v>
      </c>
    </row>
    <row r="690" spans="1:6" x14ac:dyDescent="0.25">
      <c r="A690" s="7" t="s">
        <v>650</v>
      </c>
      <c r="B690" s="2">
        <v>4681.8</v>
      </c>
      <c r="E690" s="13">
        <v>162233765</v>
      </c>
      <c r="F690" s="14">
        <v>1901.98</v>
      </c>
    </row>
    <row r="691" spans="1:6" x14ac:dyDescent="0.25">
      <c r="A691" s="7" t="s">
        <v>651</v>
      </c>
      <c r="B691" s="2">
        <v>810</v>
      </c>
      <c r="E691" s="13">
        <v>162233766</v>
      </c>
      <c r="F691" s="14">
        <v>3043.17</v>
      </c>
    </row>
    <row r="692" spans="1:6" x14ac:dyDescent="0.25">
      <c r="A692" s="7" t="s">
        <v>652</v>
      </c>
      <c r="B692" s="2">
        <v>810</v>
      </c>
      <c r="E692" s="13">
        <v>162233767</v>
      </c>
      <c r="F692" s="14">
        <v>3043.17</v>
      </c>
    </row>
    <row r="693" spans="1:6" x14ac:dyDescent="0.25">
      <c r="A693" s="7" t="s">
        <v>653</v>
      </c>
      <c r="B693" s="2">
        <v>526.5</v>
      </c>
      <c r="E693" s="13">
        <v>162233768</v>
      </c>
      <c r="F693" s="15">
        <v>152.5</v>
      </c>
    </row>
    <row r="694" spans="1:6" x14ac:dyDescent="0.25">
      <c r="A694" s="7" t="s">
        <v>654</v>
      </c>
      <c r="B694" s="2">
        <v>526.5</v>
      </c>
      <c r="E694" s="13">
        <v>165872633</v>
      </c>
      <c r="F694" s="15">
        <v>810</v>
      </c>
    </row>
    <row r="695" spans="1:6" x14ac:dyDescent="0.25">
      <c r="A695" s="7" t="s">
        <v>655</v>
      </c>
      <c r="B695" s="2">
        <v>6137</v>
      </c>
      <c r="E695" s="13">
        <v>165872634</v>
      </c>
      <c r="F695" s="15">
        <v>526.5</v>
      </c>
    </row>
    <row r="696" spans="1:6" x14ac:dyDescent="0.25">
      <c r="A696" s="7" t="s">
        <v>656</v>
      </c>
      <c r="B696" s="2">
        <v>6137</v>
      </c>
      <c r="E696" s="13">
        <v>162233841</v>
      </c>
      <c r="F696" s="15">
        <v>810</v>
      </c>
    </row>
    <row r="697" spans="1:6" x14ac:dyDescent="0.25">
      <c r="A697" s="7" t="s">
        <v>657</v>
      </c>
      <c r="B697" s="2">
        <v>3270.38</v>
      </c>
      <c r="E697" s="13">
        <v>162233842</v>
      </c>
      <c r="F697" s="15">
        <v>810</v>
      </c>
    </row>
    <row r="698" spans="1:6" x14ac:dyDescent="0.25">
      <c r="A698" s="7" t="s">
        <v>658</v>
      </c>
      <c r="B698" s="2">
        <v>810</v>
      </c>
      <c r="E698" s="13">
        <v>162233837</v>
      </c>
      <c r="F698" s="14">
        <v>5232.6000000000004</v>
      </c>
    </row>
    <row r="699" spans="1:6" x14ac:dyDescent="0.25">
      <c r="A699" s="7" t="s">
        <v>659</v>
      </c>
      <c r="B699" s="2">
        <v>810</v>
      </c>
      <c r="E699" s="13">
        <v>162233838</v>
      </c>
      <c r="F699" s="14">
        <v>1652.4</v>
      </c>
    </row>
    <row r="700" spans="1:6" x14ac:dyDescent="0.25">
      <c r="A700" s="7" t="s">
        <v>660</v>
      </c>
      <c r="B700" s="2">
        <v>810</v>
      </c>
      <c r="E700" s="13">
        <v>162233839</v>
      </c>
      <c r="F700" s="14">
        <v>1652.4</v>
      </c>
    </row>
    <row r="701" spans="1:6" x14ac:dyDescent="0.25">
      <c r="A701" s="7" t="s">
        <v>661</v>
      </c>
      <c r="B701" s="2">
        <v>810</v>
      </c>
      <c r="E701" s="13">
        <v>165872639</v>
      </c>
      <c r="F701" s="16"/>
    </row>
    <row r="702" spans="1:6" x14ac:dyDescent="0.25">
      <c r="A702" s="7" t="s">
        <v>662</v>
      </c>
      <c r="B702" s="2">
        <v>810</v>
      </c>
      <c r="E702" s="13">
        <v>165872640</v>
      </c>
      <c r="F702" s="16"/>
    </row>
    <row r="703" spans="1:6" x14ac:dyDescent="0.25">
      <c r="A703" s="7" t="s">
        <v>663</v>
      </c>
      <c r="B703" s="2">
        <v>810</v>
      </c>
      <c r="E703" s="13">
        <v>165872680</v>
      </c>
      <c r="F703" s="14">
        <v>3682.2</v>
      </c>
    </row>
    <row r="704" spans="1:6" x14ac:dyDescent="0.25">
      <c r="A704" s="7" t="s">
        <v>664</v>
      </c>
      <c r="B704" s="2">
        <v>810</v>
      </c>
      <c r="E704" s="13">
        <v>165872679</v>
      </c>
      <c r="F704" s="14">
        <v>3682.2</v>
      </c>
    </row>
    <row r="705" spans="1:6" x14ac:dyDescent="0.25">
      <c r="A705" s="7" t="s">
        <v>665</v>
      </c>
      <c r="B705" s="2">
        <v>810</v>
      </c>
      <c r="E705" s="13">
        <v>165872678</v>
      </c>
      <c r="F705" s="15">
        <v>810</v>
      </c>
    </row>
    <row r="706" spans="1:6" x14ac:dyDescent="0.25">
      <c r="A706" s="7" t="s">
        <v>666</v>
      </c>
      <c r="B706" s="2">
        <v>2616.3000000000002</v>
      </c>
      <c r="E706" s="13">
        <v>165872638</v>
      </c>
      <c r="F706" s="16"/>
    </row>
    <row r="707" spans="1:6" x14ac:dyDescent="0.25">
      <c r="A707" s="7" t="s">
        <v>667</v>
      </c>
      <c r="B707" s="2">
        <v>3270.38</v>
      </c>
      <c r="E707" s="13">
        <v>165872637</v>
      </c>
      <c r="F707" s="16"/>
    </row>
    <row r="708" spans="1:6" x14ac:dyDescent="0.25">
      <c r="A708" s="7" t="s">
        <v>668</v>
      </c>
      <c r="B708" s="2">
        <v>810</v>
      </c>
      <c r="E708" s="13">
        <v>165872646</v>
      </c>
      <c r="F708" s="16"/>
    </row>
    <row r="709" spans="1:6" x14ac:dyDescent="0.25">
      <c r="A709" s="7" t="s">
        <v>669</v>
      </c>
      <c r="B709" s="2">
        <v>3270.38</v>
      </c>
      <c r="E709" s="13">
        <v>162233793</v>
      </c>
      <c r="F709" s="15">
        <v>810</v>
      </c>
    </row>
    <row r="710" spans="1:6" x14ac:dyDescent="0.25">
      <c r="A710" s="7" t="s">
        <v>670</v>
      </c>
      <c r="B710" s="2">
        <v>3401.19</v>
      </c>
      <c r="E710" s="13">
        <v>165872635</v>
      </c>
      <c r="F710" s="14">
        <v>5369.88</v>
      </c>
    </row>
    <row r="711" spans="1:6" x14ac:dyDescent="0.25">
      <c r="A711" s="7" t="s">
        <v>671</v>
      </c>
      <c r="B711" s="2">
        <v>3401.19</v>
      </c>
      <c r="E711" s="13">
        <v>165872636</v>
      </c>
      <c r="F711" s="14">
        <v>7125</v>
      </c>
    </row>
    <row r="712" spans="1:6" x14ac:dyDescent="0.25">
      <c r="A712" s="7" t="s">
        <v>672</v>
      </c>
      <c r="B712" s="2">
        <v>5232.6000000000004</v>
      </c>
      <c r="E712" s="13">
        <v>165872669</v>
      </c>
      <c r="F712" s="16"/>
    </row>
    <row r="713" spans="1:6" x14ac:dyDescent="0.25">
      <c r="A713" s="7" t="s">
        <v>673</v>
      </c>
      <c r="B713" s="2">
        <v>2327.13</v>
      </c>
      <c r="E713" s="13">
        <v>162233824</v>
      </c>
      <c r="F713" s="16"/>
    </row>
    <row r="714" spans="1:6" x14ac:dyDescent="0.25">
      <c r="A714" s="7" t="s">
        <v>674</v>
      </c>
      <c r="B714" s="2">
        <v>2327.13</v>
      </c>
      <c r="E714" s="13">
        <v>162233822</v>
      </c>
      <c r="F714" s="16"/>
    </row>
    <row r="715" spans="1:6" x14ac:dyDescent="0.25">
      <c r="A715" s="7" t="s">
        <v>675</v>
      </c>
      <c r="B715" s="2">
        <v>2506.14</v>
      </c>
      <c r="E715" s="13">
        <v>162233823</v>
      </c>
      <c r="F715" s="16"/>
    </row>
    <row r="716" spans="1:6" x14ac:dyDescent="0.25">
      <c r="A716" s="7" t="s">
        <v>676</v>
      </c>
      <c r="B716" s="2">
        <v>526.5</v>
      </c>
      <c r="E716" s="13">
        <v>165872697</v>
      </c>
      <c r="F716" s="16"/>
    </row>
    <row r="717" spans="1:6" x14ac:dyDescent="0.25">
      <c r="A717" s="7" t="s">
        <v>677</v>
      </c>
      <c r="B717" s="2">
        <v>2327.13</v>
      </c>
      <c r="E717" s="13">
        <v>165872673</v>
      </c>
      <c r="F717" s="16"/>
    </row>
    <row r="718" spans="1:6" x14ac:dyDescent="0.25">
      <c r="A718" s="7" t="s">
        <v>678</v>
      </c>
      <c r="B718" s="2">
        <v>810</v>
      </c>
      <c r="E718" s="13">
        <v>165872675</v>
      </c>
      <c r="F718" s="16"/>
    </row>
    <row r="719" spans="1:6" x14ac:dyDescent="0.25">
      <c r="A719" s="7" t="s">
        <v>679</v>
      </c>
      <c r="B719" s="2">
        <v>1032.75</v>
      </c>
      <c r="E719" s="13">
        <v>162233836</v>
      </c>
      <c r="F719" s="16"/>
    </row>
    <row r="720" spans="1:6" x14ac:dyDescent="0.25">
      <c r="A720" s="7" t="s">
        <v>680</v>
      </c>
      <c r="B720" s="2">
        <v>4602.75</v>
      </c>
      <c r="E720" s="13">
        <v>162233825</v>
      </c>
      <c r="F720" s="16"/>
    </row>
    <row r="721" spans="1:6" x14ac:dyDescent="0.25">
      <c r="A721" s="7" t="s">
        <v>681</v>
      </c>
      <c r="B721" s="2">
        <v>4602.75</v>
      </c>
      <c r="E721" s="13">
        <v>165872674</v>
      </c>
      <c r="F721" s="16"/>
    </row>
    <row r="722" spans="1:6" x14ac:dyDescent="0.25">
      <c r="A722" s="7" t="s">
        <v>682</v>
      </c>
      <c r="B722" s="2">
        <v>4602.75</v>
      </c>
      <c r="E722" s="13">
        <v>165872670</v>
      </c>
      <c r="F722" s="16"/>
    </row>
    <row r="723" spans="1:6" x14ac:dyDescent="0.25">
      <c r="A723" s="7" t="s">
        <v>683</v>
      </c>
      <c r="B723" s="2">
        <v>4602.75</v>
      </c>
      <c r="E723" s="13">
        <v>165872671</v>
      </c>
      <c r="F723" s="16"/>
    </row>
    <row r="724" spans="1:6" x14ac:dyDescent="0.25">
      <c r="A724" s="7" t="s">
        <v>684</v>
      </c>
      <c r="B724" s="2">
        <v>4602.75</v>
      </c>
      <c r="E724" s="13">
        <v>162233826</v>
      </c>
      <c r="F724" s="16"/>
    </row>
    <row r="725" spans="1:6" x14ac:dyDescent="0.25">
      <c r="A725" s="7" t="s">
        <v>685</v>
      </c>
      <c r="B725" s="2">
        <v>4602.75</v>
      </c>
      <c r="E725" s="13">
        <v>165872769</v>
      </c>
      <c r="F725" s="16"/>
    </row>
    <row r="726" spans="1:6" x14ac:dyDescent="0.25">
      <c r="A726" s="7" t="s">
        <v>686</v>
      </c>
      <c r="B726" s="2">
        <v>3270.38</v>
      </c>
      <c r="E726" s="13">
        <v>162233818</v>
      </c>
      <c r="F726" s="16"/>
    </row>
    <row r="727" spans="1:6" x14ac:dyDescent="0.25">
      <c r="A727" s="7" t="s">
        <v>687</v>
      </c>
      <c r="B727" s="2">
        <v>810</v>
      </c>
      <c r="E727" s="13">
        <v>162233832</v>
      </c>
      <c r="F727" s="16"/>
    </row>
    <row r="728" spans="1:6" x14ac:dyDescent="0.25">
      <c r="A728" s="7" t="s">
        <v>688</v>
      </c>
      <c r="B728" s="2">
        <v>3835.63</v>
      </c>
      <c r="E728" s="13">
        <v>162233817</v>
      </c>
      <c r="F728" s="16"/>
    </row>
    <row r="729" spans="1:6" x14ac:dyDescent="0.25">
      <c r="A729" s="7" t="s">
        <v>689</v>
      </c>
      <c r="B729" s="2">
        <v>3270.38</v>
      </c>
      <c r="E729" s="13">
        <v>165872676</v>
      </c>
      <c r="F729" s="16"/>
    </row>
    <row r="730" spans="1:6" x14ac:dyDescent="0.25">
      <c r="A730" s="7" t="s">
        <v>690</v>
      </c>
      <c r="B730" s="2">
        <v>5232.6000000000004</v>
      </c>
      <c r="E730" s="13">
        <v>162233834</v>
      </c>
      <c r="F730" s="16"/>
    </row>
    <row r="731" spans="1:6" x14ac:dyDescent="0.25">
      <c r="A731" s="7" t="s">
        <v>691</v>
      </c>
      <c r="B731" s="2">
        <v>5232.6000000000004</v>
      </c>
      <c r="E731" s="13">
        <v>162233835</v>
      </c>
      <c r="F731" s="16"/>
    </row>
    <row r="732" spans="1:6" x14ac:dyDescent="0.25">
      <c r="A732" s="7" t="s">
        <v>692</v>
      </c>
      <c r="B732" s="2">
        <v>5232.6000000000004</v>
      </c>
      <c r="E732" s="13">
        <v>162233828</v>
      </c>
      <c r="F732" s="16"/>
    </row>
    <row r="733" spans="1:6" x14ac:dyDescent="0.25">
      <c r="A733" s="7" t="s">
        <v>693</v>
      </c>
      <c r="B733" s="2">
        <v>5232.6000000000004</v>
      </c>
      <c r="E733" s="13">
        <v>162233830</v>
      </c>
      <c r="F733" s="16"/>
    </row>
    <row r="734" spans="1:6" x14ac:dyDescent="0.25">
      <c r="A734" s="7" t="s">
        <v>694</v>
      </c>
      <c r="B734" s="2">
        <v>5232.6000000000004</v>
      </c>
      <c r="E734" s="13">
        <v>162233829</v>
      </c>
      <c r="F734" s="16"/>
    </row>
    <row r="735" spans="1:6" x14ac:dyDescent="0.25">
      <c r="A735" s="7" t="s">
        <v>695</v>
      </c>
      <c r="B735" s="2">
        <v>5232.6000000000004</v>
      </c>
      <c r="E735" s="13">
        <v>162233819</v>
      </c>
      <c r="F735" s="16"/>
    </row>
    <row r="736" spans="1:6" x14ac:dyDescent="0.25">
      <c r="A736" s="7" t="s">
        <v>696</v>
      </c>
      <c r="B736" s="2">
        <v>5232.6000000000004</v>
      </c>
      <c r="E736" s="13">
        <v>162233820</v>
      </c>
      <c r="F736" s="16"/>
    </row>
    <row r="737" spans="1:6" x14ac:dyDescent="0.25">
      <c r="A737" s="7" t="s">
        <v>697</v>
      </c>
      <c r="B737" s="2">
        <v>5232.6000000000004</v>
      </c>
      <c r="E737" s="13">
        <v>162233821</v>
      </c>
      <c r="F737" s="16"/>
    </row>
    <row r="738" spans="1:6" x14ac:dyDescent="0.25">
      <c r="A738" s="7" t="s">
        <v>698</v>
      </c>
      <c r="B738" s="2">
        <v>1652.4</v>
      </c>
      <c r="E738" s="13">
        <v>165872688</v>
      </c>
      <c r="F738" s="16"/>
    </row>
    <row r="739" spans="1:6" x14ac:dyDescent="0.25">
      <c r="A739" s="7" t="s">
        <v>699</v>
      </c>
      <c r="B739" s="2">
        <v>1652.4</v>
      </c>
      <c r="E739" s="13">
        <v>165872682</v>
      </c>
      <c r="F739" s="16"/>
    </row>
    <row r="740" spans="1:6" x14ac:dyDescent="0.25">
      <c r="A740" s="7" t="s">
        <v>700</v>
      </c>
      <c r="B740" s="2">
        <v>1569.78</v>
      </c>
      <c r="E740" s="13">
        <v>165872683</v>
      </c>
      <c r="F740" s="16"/>
    </row>
    <row r="741" spans="1:6" x14ac:dyDescent="0.25">
      <c r="A741" s="7" t="s">
        <v>701</v>
      </c>
      <c r="B741" s="2">
        <v>1569.78</v>
      </c>
      <c r="E741" s="13">
        <v>165872684</v>
      </c>
      <c r="F741" s="16"/>
    </row>
    <row r="742" spans="1:6" x14ac:dyDescent="0.25">
      <c r="A742" s="7" t="s">
        <v>702</v>
      </c>
      <c r="B742" s="2">
        <v>1569.78</v>
      </c>
      <c r="E742" s="13">
        <v>165872672</v>
      </c>
      <c r="F742" s="16"/>
    </row>
    <row r="743" spans="1:6" x14ac:dyDescent="0.25">
      <c r="A743" s="7" t="s">
        <v>703</v>
      </c>
      <c r="B743" s="2">
        <v>4602.75</v>
      </c>
      <c r="E743" s="13">
        <v>165872686</v>
      </c>
      <c r="F743" s="16"/>
    </row>
    <row r="744" spans="1:6" x14ac:dyDescent="0.25">
      <c r="A744" s="7" t="s">
        <v>704</v>
      </c>
      <c r="B744" s="2">
        <v>810</v>
      </c>
      <c r="E744" s="13">
        <v>165872687</v>
      </c>
      <c r="F744" s="16"/>
    </row>
    <row r="745" spans="1:6" x14ac:dyDescent="0.25">
      <c r="A745" s="7" t="s">
        <v>705</v>
      </c>
      <c r="B745" s="2">
        <v>810</v>
      </c>
      <c r="E745" s="13">
        <v>165872689</v>
      </c>
      <c r="F745" s="16"/>
    </row>
    <row r="746" spans="1:6" x14ac:dyDescent="0.25">
      <c r="A746" s="7" t="s">
        <v>706</v>
      </c>
      <c r="B746" s="2">
        <v>810</v>
      </c>
      <c r="E746" s="13">
        <v>165872690</v>
      </c>
      <c r="F746" s="16"/>
    </row>
    <row r="747" spans="1:6" x14ac:dyDescent="0.25">
      <c r="A747" s="7" t="s">
        <v>707</v>
      </c>
      <c r="B747" s="2">
        <v>810</v>
      </c>
      <c r="E747" s="13">
        <v>165872691</v>
      </c>
      <c r="F747" s="16"/>
    </row>
    <row r="748" spans="1:6" x14ac:dyDescent="0.25">
      <c r="A748" s="7" t="s">
        <v>708</v>
      </c>
      <c r="B748" s="2">
        <v>810</v>
      </c>
      <c r="E748" s="13">
        <v>165872692</v>
      </c>
      <c r="F748" s="16"/>
    </row>
    <row r="749" spans="1:6" x14ac:dyDescent="0.25">
      <c r="A749" s="7" t="s">
        <v>709</v>
      </c>
      <c r="B749" s="2">
        <v>5232.6000000000004</v>
      </c>
      <c r="E749" s="13">
        <v>165872706</v>
      </c>
      <c r="F749" s="16"/>
    </row>
    <row r="750" spans="1:6" x14ac:dyDescent="0.25">
      <c r="A750" s="7" t="s">
        <v>710</v>
      </c>
      <c r="B750" s="2">
        <v>2616.3000000000002</v>
      </c>
      <c r="E750" s="13">
        <v>165872695</v>
      </c>
      <c r="F750" s="16"/>
    </row>
    <row r="751" spans="1:6" x14ac:dyDescent="0.25">
      <c r="A751" s="7" t="s">
        <v>711</v>
      </c>
      <c r="B751" s="2">
        <v>3270.38</v>
      </c>
      <c r="E751" s="13">
        <v>165872696</v>
      </c>
      <c r="F751" s="16"/>
    </row>
    <row r="752" spans="1:6" x14ac:dyDescent="0.25">
      <c r="A752" s="7" t="s">
        <v>712</v>
      </c>
      <c r="B752" s="2">
        <v>810</v>
      </c>
      <c r="E752" s="13">
        <v>162233840</v>
      </c>
      <c r="F752" s="16"/>
    </row>
    <row r="753" spans="1:6" x14ac:dyDescent="0.25">
      <c r="A753" s="7" t="s">
        <v>713</v>
      </c>
      <c r="B753" s="2">
        <v>810</v>
      </c>
      <c r="E753" s="13">
        <v>165872694</v>
      </c>
      <c r="F753" s="16"/>
    </row>
    <row r="754" spans="1:6" x14ac:dyDescent="0.25">
      <c r="A754" s="7" t="s">
        <v>714</v>
      </c>
      <c r="B754" s="2">
        <v>5369.88</v>
      </c>
      <c r="E754" s="13">
        <v>165872703</v>
      </c>
      <c r="F754" s="16"/>
    </row>
    <row r="755" spans="1:6" x14ac:dyDescent="0.25">
      <c r="A755" s="7" t="s">
        <v>715</v>
      </c>
      <c r="B755" s="2">
        <v>5369.88</v>
      </c>
      <c r="E755" s="13">
        <v>165872702</v>
      </c>
      <c r="F755" s="14">
        <v>3442.5</v>
      </c>
    </row>
    <row r="756" spans="1:6" x14ac:dyDescent="0.25">
      <c r="A756" s="7" t="s">
        <v>716</v>
      </c>
      <c r="B756" s="2">
        <v>5369.88</v>
      </c>
      <c r="E756" s="13">
        <v>165872698</v>
      </c>
      <c r="F756" s="16"/>
    </row>
    <row r="757" spans="1:6" x14ac:dyDescent="0.25">
      <c r="A757" s="7" t="s">
        <v>717</v>
      </c>
      <c r="B757" s="2">
        <v>5369.88</v>
      </c>
      <c r="E757" s="13">
        <v>165872699</v>
      </c>
      <c r="F757" s="16"/>
    </row>
    <row r="758" spans="1:6" x14ac:dyDescent="0.25">
      <c r="A758" s="7" t="s">
        <v>718</v>
      </c>
      <c r="B758" s="2">
        <v>3270.38</v>
      </c>
      <c r="E758" s="13">
        <v>165872700</v>
      </c>
      <c r="F758" s="16"/>
    </row>
    <row r="759" spans="1:6" x14ac:dyDescent="0.25">
      <c r="A759" s="7" t="s">
        <v>719</v>
      </c>
      <c r="B759" s="2">
        <v>810</v>
      </c>
      <c r="E759" s="13">
        <v>165872701</v>
      </c>
      <c r="F759" s="16"/>
    </row>
    <row r="760" spans="1:6" x14ac:dyDescent="0.25">
      <c r="A760" s="7" t="s">
        <v>720</v>
      </c>
      <c r="B760" s="2">
        <v>526.5</v>
      </c>
      <c r="E760" s="13">
        <v>165872704</v>
      </c>
      <c r="F760" s="16"/>
    </row>
    <row r="761" spans="1:6" x14ac:dyDescent="0.25">
      <c r="A761" s="7" t="s">
        <v>721</v>
      </c>
      <c r="B761" s="2">
        <v>5369.88</v>
      </c>
      <c r="E761" s="13">
        <v>165872652</v>
      </c>
      <c r="F761" s="14">
        <v>1901.98</v>
      </c>
    </row>
    <row r="762" spans="1:6" x14ac:dyDescent="0.25">
      <c r="A762" s="7" t="s">
        <v>722</v>
      </c>
      <c r="B762" s="2">
        <v>7125</v>
      </c>
      <c r="E762" s="13">
        <v>165872653</v>
      </c>
      <c r="F762" s="14">
        <v>2230.7199999999998</v>
      </c>
    </row>
    <row r="763" spans="1:6" x14ac:dyDescent="0.25">
      <c r="A763" s="7" t="s">
        <v>723</v>
      </c>
      <c r="B763" s="2">
        <v>1901.98</v>
      </c>
      <c r="E763" s="13">
        <v>165872654</v>
      </c>
      <c r="F763" s="14">
        <v>2926.13</v>
      </c>
    </row>
    <row r="764" spans="1:6" x14ac:dyDescent="0.25">
      <c r="A764" s="7" t="s">
        <v>724</v>
      </c>
      <c r="B764" s="2">
        <v>2230.7199999999998</v>
      </c>
      <c r="E764" s="13">
        <v>165872655</v>
      </c>
      <c r="F764" s="14">
        <v>4681.8</v>
      </c>
    </row>
    <row r="765" spans="1:6" x14ac:dyDescent="0.25">
      <c r="A765" s="7" t="s">
        <v>725</v>
      </c>
      <c r="B765" s="2">
        <v>2926.13</v>
      </c>
      <c r="E765" s="13">
        <v>165872656</v>
      </c>
      <c r="F765" s="14">
        <v>2926.13</v>
      </c>
    </row>
    <row r="766" spans="1:6" x14ac:dyDescent="0.25">
      <c r="A766" s="7" t="s">
        <v>726</v>
      </c>
      <c r="B766" s="2">
        <v>4681.8</v>
      </c>
      <c r="E766" s="13">
        <v>165872657</v>
      </c>
      <c r="F766" s="14">
        <v>1566.34</v>
      </c>
    </row>
    <row r="767" spans="1:6" x14ac:dyDescent="0.25">
      <c r="A767" s="7" t="s">
        <v>727</v>
      </c>
      <c r="B767" s="2">
        <v>2926.13</v>
      </c>
      <c r="E767" s="13">
        <v>165872658</v>
      </c>
      <c r="F767" s="14">
        <v>1566.34</v>
      </c>
    </row>
    <row r="768" spans="1:6" x14ac:dyDescent="0.25">
      <c r="A768" s="7" t="s">
        <v>728</v>
      </c>
      <c r="B768" s="2">
        <v>1566.34</v>
      </c>
      <c r="E768" s="13">
        <v>165872659</v>
      </c>
      <c r="F768" s="14">
        <v>2506.14</v>
      </c>
    </row>
    <row r="769" spans="1:6" x14ac:dyDescent="0.25">
      <c r="A769" s="7" t="s">
        <v>729</v>
      </c>
      <c r="B769" s="2">
        <v>1566.34</v>
      </c>
      <c r="E769" s="13">
        <v>165872660</v>
      </c>
      <c r="F769" s="14">
        <v>1566.34</v>
      </c>
    </row>
    <row r="770" spans="1:6" x14ac:dyDescent="0.25">
      <c r="A770" s="7" t="s">
        <v>730</v>
      </c>
      <c r="B770" s="2">
        <v>2506.14</v>
      </c>
      <c r="E770" s="13">
        <v>165872661</v>
      </c>
      <c r="F770" s="15">
        <v>526.5</v>
      </c>
    </row>
    <row r="771" spans="1:6" x14ac:dyDescent="0.25">
      <c r="A771" s="7" t="s">
        <v>731</v>
      </c>
      <c r="B771" s="2">
        <v>1566.34</v>
      </c>
      <c r="E771" s="13">
        <v>165872662</v>
      </c>
      <c r="F771" s="14">
        <v>1566.34</v>
      </c>
    </row>
    <row r="772" spans="1:6" x14ac:dyDescent="0.25">
      <c r="A772" s="7" t="s">
        <v>732</v>
      </c>
      <c r="B772" s="2">
        <v>526.5</v>
      </c>
      <c r="E772" s="13">
        <v>165872663</v>
      </c>
      <c r="F772" s="14">
        <v>1566.34</v>
      </c>
    </row>
    <row r="773" spans="1:6" x14ac:dyDescent="0.25">
      <c r="A773" s="7" t="s">
        <v>733</v>
      </c>
      <c r="B773" s="2">
        <v>1566.34</v>
      </c>
      <c r="E773" s="13">
        <v>165872664</v>
      </c>
      <c r="F773" s="14">
        <v>2506.14</v>
      </c>
    </row>
    <row r="774" spans="1:6" x14ac:dyDescent="0.25">
      <c r="A774" s="7" t="s">
        <v>734</v>
      </c>
      <c r="B774" s="2">
        <v>1566.34</v>
      </c>
      <c r="E774" s="13">
        <v>165872665</v>
      </c>
      <c r="F774" s="15">
        <v>722.93</v>
      </c>
    </row>
    <row r="775" spans="1:6" x14ac:dyDescent="0.25">
      <c r="A775" s="7" t="s">
        <v>735</v>
      </c>
      <c r="B775" s="2">
        <v>2506.14</v>
      </c>
      <c r="E775" s="13">
        <v>165872666</v>
      </c>
      <c r="F775" s="14">
        <v>3431.88</v>
      </c>
    </row>
    <row r="776" spans="1:6" x14ac:dyDescent="0.25">
      <c r="A776" s="7" t="s">
        <v>736</v>
      </c>
      <c r="B776" s="2">
        <v>722.93</v>
      </c>
      <c r="E776" s="13">
        <v>165872667</v>
      </c>
      <c r="F776" s="14">
        <v>4681.8</v>
      </c>
    </row>
    <row r="777" spans="1:6" x14ac:dyDescent="0.25">
      <c r="A777" s="7" t="s">
        <v>737</v>
      </c>
      <c r="B777" s="2">
        <v>3431.88</v>
      </c>
      <c r="E777" s="13">
        <v>165872668</v>
      </c>
      <c r="F777" s="14">
        <v>3431.88</v>
      </c>
    </row>
    <row r="778" spans="1:6" x14ac:dyDescent="0.25">
      <c r="A778" s="7" t="s">
        <v>738</v>
      </c>
      <c r="B778" s="2">
        <v>4681.8</v>
      </c>
      <c r="E778" s="13">
        <v>165872707</v>
      </c>
      <c r="F778" s="14">
        <v>1156.68</v>
      </c>
    </row>
    <row r="779" spans="1:6" x14ac:dyDescent="0.25">
      <c r="A779" s="7" t="s">
        <v>739</v>
      </c>
      <c r="B779" s="2">
        <v>3431.88</v>
      </c>
      <c r="E779" s="13">
        <v>165872709</v>
      </c>
      <c r="F779" s="16"/>
    </row>
    <row r="780" spans="1:6" x14ac:dyDescent="0.25">
      <c r="A780" s="7" t="s">
        <v>740</v>
      </c>
      <c r="B780" s="2">
        <v>5369.88</v>
      </c>
      <c r="E780" s="13">
        <v>165872710</v>
      </c>
      <c r="F780" s="16"/>
    </row>
    <row r="781" spans="1:6" x14ac:dyDescent="0.25">
      <c r="A781" s="7" t="s">
        <v>741</v>
      </c>
      <c r="B781" s="2">
        <v>4522</v>
      </c>
      <c r="E781" s="13">
        <v>165872642</v>
      </c>
      <c r="F781" s="14">
        <v>5369.88</v>
      </c>
    </row>
    <row r="782" spans="1:6" x14ac:dyDescent="0.25">
      <c r="A782" s="7" t="s">
        <v>742</v>
      </c>
      <c r="B782" s="2">
        <v>3043.17</v>
      </c>
      <c r="E782" s="13">
        <v>165872643</v>
      </c>
      <c r="F782" s="14">
        <v>5369.88</v>
      </c>
    </row>
    <row r="783" spans="1:6" x14ac:dyDescent="0.25">
      <c r="A783" s="7" t="s">
        <v>743</v>
      </c>
      <c r="B783" s="2">
        <v>1901.98</v>
      </c>
      <c r="E783" s="13">
        <v>165872644</v>
      </c>
      <c r="F783" s="14">
        <v>5369.88</v>
      </c>
    </row>
    <row r="784" spans="1:6" x14ac:dyDescent="0.25">
      <c r="A784" s="7" t="s">
        <v>744</v>
      </c>
      <c r="B784" s="2">
        <v>3043.17</v>
      </c>
      <c r="E784" s="13">
        <v>165872768</v>
      </c>
      <c r="F784" s="14">
        <v>5369.88</v>
      </c>
    </row>
    <row r="785" spans="1:6" x14ac:dyDescent="0.25">
      <c r="A785" s="7" t="s">
        <v>745</v>
      </c>
      <c r="B785" s="2">
        <v>3043.17</v>
      </c>
      <c r="E785" s="13">
        <v>165872783</v>
      </c>
      <c r="F785" s="16"/>
    </row>
    <row r="786" spans="1:6" x14ac:dyDescent="0.25">
      <c r="A786" s="7" t="s">
        <v>746</v>
      </c>
      <c r="B786" s="2">
        <v>152.5</v>
      </c>
      <c r="E786" s="13">
        <v>165872750</v>
      </c>
      <c r="F786" s="16"/>
    </row>
    <row r="787" spans="1:6" x14ac:dyDescent="0.25">
      <c r="A787" s="7" t="s">
        <v>747</v>
      </c>
      <c r="B787" s="2">
        <v>810</v>
      </c>
      <c r="E787" s="13">
        <v>165872753</v>
      </c>
      <c r="F787" s="16"/>
    </row>
    <row r="788" spans="1:6" x14ac:dyDescent="0.25">
      <c r="A788" s="7" t="s">
        <v>748</v>
      </c>
      <c r="B788" s="2">
        <v>3682.2</v>
      </c>
      <c r="E788" s="13">
        <v>165872758</v>
      </c>
      <c r="F788" s="16"/>
    </row>
    <row r="789" spans="1:6" x14ac:dyDescent="0.25">
      <c r="A789" s="7" t="s">
        <v>749</v>
      </c>
      <c r="B789" s="2">
        <v>3682.2</v>
      </c>
      <c r="E789" s="13">
        <v>165872748</v>
      </c>
      <c r="F789" s="16"/>
    </row>
    <row r="790" spans="1:6" x14ac:dyDescent="0.25">
      <c r="A790" s="7" t="s">
        <v>750</v>
      </c>
      <c r="B790" s="2">
        <v>810</v>
      </c>
      <c r="E790" s="13">
        <v>165872744</v>
      </c>
      <c r="F790" s="16"/>
    </row>
    <row r="791" spans="1:6" x14ac:dyDescent="0.25">
      <c r="A791" s="7" t="s">
        <v>751</v>
      </c>
      <c r="B791" s="2">
        <v>1652.4</v>
      </c>
      <c r="E791" s="13">
        <v>165872755</v>
      </c>
      <c r="F791" s="16"/>
    </row>
    <row r="792" spans="1:6" x14ac:dyDescent="0.25">
      <c r="A792" s="7" t="s">
        <v>752</v>
      </c>
      <c r="B792" s="2">
        <v>1652.4</v>
      </c>
      <c r="E792" s="13">
        <v>165872745</v>
      </c>
      <c r="F792" s="16"/>
    </row>
    <row r="793" spans="1:6" x14ac:dyDescent="0.25">
      <c r="A793" s="7" t="s">
        <v>753</v>
      </c>
      <c r="B793" s="2">
        <v>5232.6000000000004</v>
      </c>
      <c r="E793" s="13">
        <v>165872746</v>
      </c>
      <c r="F793" s="16"/>
    </row>
    <row r="794" spans="1:6" x14ac:dyDescent="0.25">
      <c r="A794" s="7" t="s">
        <v>754</v>
      </c>
      <c r="B794" s="2">
        <v>3442.5</v>
      </c>
      <c r="E794" s="13">
        <v>165872747</v>
      </c>
      <c r="F794" s="16"/>
    </row>
    <row r="795" spans="1:6" x14ac:dyDescent="0.25">
      <c r="A795" s="7" t="s">
        <v>755</v>
      </c>
      <c r="B795" s="2">
        <v>4522</v>
      </c>
      <c r="E795" s="13">
        <v>165872749</v>
      </c>
      <c r="F795" s="16"/>
    </row>
    <row r="796" spans="1:6" x14ac:dyDescent="0.25">
      <c r="A796" s="7" t="s">
        <v>756</v>
      </c>
      <c r="B796" s="2">
        <v>3835.63</v>
      </c>
      <c r="E796" s="13">
        <v>165872751</v>
      </c>
      <c r="F796" s="16"/>
    </row>
    <row r="797" spans="1:6" x14ac:dyDescent="0.25">
      <c r="A797" s="7" t="s">
        <v>757</v>
      </c>
      <c r="B797" s="2">
        <v>1156.68</v>
      </c>
      <c r="E797" s="13">
        <v>165872752</v>
      </c>
      <c r="F797" s="16"/>
    </row>
    <row r="798" spans="1:6" x14ac:dyDescent="0.25">
      <c r="A798" s="7" t="s">
        <v>758</v>
      </c>
      <c r="B798" s="2">
        <v>5369.88</v>
      </c>
      <c r="E798" s="13">
        <v>165872754</v>
      </c>
      <c r="F798" s="16"/>
    </row>
    <row r="799" spans="1:6" x14ac:dyDescent="0.25">
      <c r="A799" s="7" t="s">
        <v>759</v>
      </c>
      <c r="B799" s="2">
        <v>1652.4</v>
      </c>
      <c r="E799" s="13">
        <v>165872756</v>
      </c>
      <c r="F799" s="16"/>
    </row>
    <row r="800" spans="1:6" x14ac:dyDescent="0.25">
      <c r="A800" s="7" t="s">
        <v>760</v>
      </c>
      <c r="B800" s="2">
        <v>4602.75</v>
      </c>
      <c r="E800" s="13">
        <v>165872757</v>
      </c>
      <c r="F800" s="16"/>
    </row>
    <row r="801" spans="1:6" x14ac:dyDescent="0.25">
      <c r="A801" s="7" t="s">
        <v>761</v>
      </c>
      <c r="B801" s="2">
        <v>1569.78</v>
      </c>
      <c r="E801" s="13">
        <v>165872759</v>
      </c>
      <c r="F801" s="16"/>
    </row>
    <row r="802" spans="1:6" x14ac:dyDescent="0.25">
      <c r="A802" s="7" t="s">
        <v>762</v>
      </c>
      <c r="B802" s="2">
        <v>5232.6000000000004</v>
      </c>
      <c r="E802" s="13">
        <v>165872760</v>
      </c>
      <c r="F802" s="16"/>
    </row>
    <row r="803" spans="1:6" x14ac:dyDescent="0.25">
      <c r="A803" s="7" t="s">
        <v>763</v>
      </c>
      <c r="B803" s="2">
        <v>5369.88</v>
      </c>
      <c r="E803" s="13">
        <v>165872761</v>
      </c>
      <c r="F803" s="16"/>
    </row>
    <row r="804" spans="1:6" x14ac:dyDescent="0.25">
      <c r="A804" s="7" t="s">
        <v>764</v>
      </c>
      <c r="B804" s="2">
        <v>5369.88</v>
      </c>
      <c r="E804" s="13">
        <v>165872762</v>
      </c>
      <c r="F804" s="16"/>
    </row>
    <row r="805" spans="1:6" x14ac:dyDescent="0.25">
      <c r="A805" s="7" t="s">
        <v>765</v>
      </c>
      <c r="B805" s="2">
        <v>810</v>
      </c>
      <c r="E805" s="13">
        <v>165872763</v>
      </c>
      <c r="F805" s="16"/>
    </row>
    <row r="806" spans="1:6" x14ac:dyDescent="0.25">
      <c r="A806" s="7" t="s">
        <v>755</v>
      </c>
      <c r="B806" s="2">
        <v>4522</v>
      </c>
      <c r="E806" s="13">
        <v>165872764</v>
      </c>
      <c r="F806" s="16"/>
    </row>
    <row r="807" spans="1:6" x14ac:dyDescent="0.25">
      <c r="A807" s="7" t="s">
        <v>756</v>
      </c>
      <c r="B807" s="2">
        <v>3835.63</v>
      </c>
      <c r="E807" s="13">
        <v>165872765</v>
      </c>
      <c r="F807" s="16"/>
    </row>
    <row r="808" spans="1:6" x14ac:dyDescent="0.25">
      <c r="A808" s="7" t="s">
        <v>766</v>
      </c>
      <c r="B808" s="2">
        <v>1032.75</v>
      </c>
      <c r="E808" s="13">
        <v>165872766</v>
      </c>
      <c r="F808" s="16"/>
    </row>
    <row r="809" spans="1:6" x14ac:dyDescent="0.25">
      <c r="A809" s="7" t="s">
        <v>767</v>
      </c>
      <c r="B809" s="2">
        <v>3401.19</v>
      </c>
      <c r="E809" s="13">
        <v>165872711</v>
      </c>
      <c r="F809" s="16"/>
    </row>
    <row r="810" spans="1:6" x14ac:dyDescent="0.25">
      <c r="A810" s="7" t="s">
        <v>768</v>
      </c>
      <c r="B810" s="2">
        <v>2237.63</v>
      </c>
      <c r="E810" s="13">
        <v>165872712</v>
      </c>
      <c r="F810" s="16"/>
    </row>
    <row r="811" spans="1:6" x14ac:dyDescent="0.25">
      <c r="A811" s="7" t="s">
        <v>769</v>
      </c>
      <c r="B811" s="2">
        <v>2237.63</v>
      </c>
      <c r="E811" s="13">
        <v>165872713</v>
      </c>
      <c r="F811" s="16"/>
    </row>
    <row r="812" spans="1:6" x14ac:dyDescent="0.25">
      <c r="A812" s="7" t="s">
        <v>770</v>
      </c>
      <c r="B812" s="2">
        <v>152.5</v>
      </c>
      <c r="E812" s="13">
        <v>165872714</v>
      </c>
      <c r="F812" s="16"/>
    </row>
    <row r="813" spans="1:6" x14ac:dyDescent="0.25">
      <c r="A813" s="7" t="s">
        <v>771</v>
      </c>
      <c r="B813" s="2">
        <v>152.5</v>
      </c>
      <c r="E813" s="13">
        <v>165872715</v>
      </c>
      <c r="F813" s="16"/>
    </row>
    <row r="814" spans="1:6" x14ac:dyDescent="0.25">
      <c r="A814" s="7" t="s">
        <v>772</v>
      </c>
      <c r="B814" s="2">
        <v>152.5</v>
      </c>
      <c r="E814" s="13">
        <v>165872718</v>
      </c>
      <c r="F814" s="16"/>
    </row>
    <row r="815" spans="1:6" x14ac:dyDescent="0.25">
      <c r="A815" s="7" t="s">
        <v>773</v>
      </c>
      <c r="B815" s="2">
        <v>1032.75</v>
      </c>
      <c r="E815" s="13">
        <v>165872716</v>
      </c>
      <c r="F815" s="16"/>
    </row>
    <row r="816" spans="1:6" x14ac:dyDescent="0.25">
      <c r="A816" s="7" t="s">
        <v>774</v>
      </c>
      <c r="B816" s="2">
        <v>152.5</v>
      </c>
      <c r="E816" s="13">
        <v>165872730</v>
      </c>
      <c r="F816" s="16"/>
    </row>
    <row r="817" spans="1:6" x14ac:dyDescent="0.25">
      <c r="A817" s="7" t="s">
        <v>775</v>
      </c>
      <c r="B817" s="2">
        <v>4522</v>
      </c>
      <c r="E817" s="13">
        <v>165872717</v>
      </c>
      <c r="F817" s="16"/>
    </row>
    <row r="818" spans="1:6" x14ac:dyDescent="0.25">
      <c r="A818" s="7" t="s">
        <v>776</v>
      </c>
      <c r="B818" s="2">
        <v>4522</v>
      </c>
      <c r="E818" s="13">
        <v>165872725</v>
      </c>
      <c r="F818" s="16"/>
    </row>
    <row r="819" spans="1:6" x14ac:dyDescent="0.25">
      <c r="A819" s="7" t="s">
        <v>777</v>
      </c>
      <c r="B819" s="2">
        <v>3431.88</v>
      </c>
      <c r="E819" s="13">
        <v>165872721</v>
      </c>
      <c r="F819" s="16"/>
    </row>
    <row r="820" spans="1:6" x14ac:dyDescent="0.25">
      <c r="A820" s="7" t="s">
        <v>778</v>
      </c>
      <c r="B820" s="2">
        <v>2616.3000000000002</v>
      </c>
      <c r="E820" s="13">
        <v>165872719</v>
      </c>
      <c r="F820" s="16"/>
    </row>
    <row r="821" spans="1:6" x14ac:dyDescent="0.25">
      <c r="A821" s="7" t="s">
        <v>779</v>
      </c>
      <c r="B821" s="2">
        <v>3098.25</v>
      </c>
      <c r="E821" s="13">
        <v>165872720</v>
      </c>
      <c r="F821" s="16"/>
    </row>
    <row r="822" spans="1:6" x14ac:dyDescent="0.25">
      <c r="A822" s="7" t="s">
        <v>780</v>
      </c>
      <c r="B822" s="2">
        <v>5087.25</v>
      </c>
      <c r="E822" s="13">
        <v>165872722</v>
      </c>
      <c r="F822" s="16"/>
    </row>
    <row r="823" spans="1:6" x14ac:dyDescent="0.25">
      <c r="A823" s="7" t="s">
        <v>781</v>
      </c>
      <c r="B823" s="2">
        <v>5087.25</v>
      </c>
      <c r="E823" s="13">
        <v>165872723</v>
      </c>
      <c r="F823" s="16"/>
    </row>
    <row r="824" spans="1:6" x14ac:dyDescent="0.25">
      <c r="A824" s="7" t="s">
        <v>782</v>
      </c>
      <c r="B824" s="2">
        <v>3442.5</v>
      </c>
      <c r="E824" s="13">
        <v>165872724</v>
      </c>
      <c r="F824" s="16"/>
    </row>
    <row r="825" spans="1:6" x14ac:dyDescent="0.25">
      <c r="A825" s="7" t="s">
        <v>783</v>
      </c>
      <c r="B825" s="2">
        <v>5508</v>
      </c>
      <c r="E825" s="13">
        <v>165872726</v>
      </c>
      <c r="F825" s="16"/>
    </row>
    <row r="826" spans="1:6" x14ac:dyDescent="0.25">
      <c r="A826" s="7" t="s">
        <v>784</v>
      </c>
      <c r="B826" s="2">
        <v>810</v>
      </c>
      <c r="E826" s="13">
        <v>165872727</v>
      </c>
      <c r="F826" s="16"/>
    </row>
    <row r="827" spans="1:6" x14ac:dyDescent="0.25">
      <c r="A827" s="7" t="s">
        <v>785</v>
      </c>
      <c r="B827" s="2">
        <v>1032.75</v>
      </c>
      <c r="E827" s="13">
        <v>165872728</v>
      </c>
      <c r="F827" s="16"/>
    </row>
    <row r="828" spans="1:6" x14ac:dyDescent="0.25">
      <c r="A828" s="7" t="s">
        <v>786</v>
      </c>
      <c r="B828" s="2">
        <v>1032.75</v>
      </c>
      <c r="E828" s="13">
        <v>165872731</v>
      </c>
      <c r="F828" s="16"/>
    </row>
    <row r="829" spans="1:6" x14ac:dyDescent="0.25">
      <c r="A829" s="7" t="s">
        <v>787</v>
      </c>
      <c r="B829" s="2">
        <v>1032.75</v>
      </c>
      <c r="E829" s="13">
        <v>165872645</v>
      </c>
      <c r="F829" s="14">
        <v>3270.38</v>
      </c>
    </row>
    <row r="830" spans="1:6" x14ac:dyDescent="0.25">
      <c r="A830" s="3" t="s">
        <v>788</v>
      </c>
      <c r="B830" s="4">
        <v>1032.75</v>
      </c>
      <c r="E830" s="13">
        <v>165872740</v>
      </c>
      <c r="F830" s="16"/>
    </row>
    <row r="831" spans="1:6" x14ac:dyDescent="0.25">
      <c r="A831" s="3" t="s">
        <v>789</v>
      </c>
      <c r="B831" s="4">
        <v>1032.75</v>
      </c>
      <c r="E831" s="13">
        <v>165872773</v>
      </c>
      <c r="F831" s="16"/>
    </row>
    <row r="832" spans="1:6" x14ac:dyDescent="0.25">
      <c r="A832" s="3" t="s">
        <v>788</v>
      </c>
      <c r="B832" s="4">
        <v>-1032.75</v>
      </c>
      <c r="E832" s="13">
        <v>165872733</v>
      </c>
      <c r="F832" s="16"/>
    </row>
    <row r="833" spans="1:6" x14ac:dyDescent="0.25">
      <c r="A833" s="3" t="s">
        <v>789</v>
      </c>
      <c r="B833" s="4">
        <v>-1032.75</v>
      </c>
      <c r="E833" s="13">
        <v>165872781</v>
      </c>
      <c r="F833" s="16"/>
    </row>
    <row r="834" spans="1:6" x14ac:dyDescent="0.25">
      <c r="A834" s="7" t="s">
        <v>790</v>
      </c>
      <c r="B834" s="2">
        <v>3633.75</v>
      </c>
      <c r="E834" s="13">
        <v>165872782</v>
      </c>
      <c r="F834" s="16"/>
    </row>
    <row r="835" spans="1:6" x14ac:dyDescent="0.25">
      <c r="A835" s="7" t="s">
        <v>791</v>
      </c>
      <c r="B835" s="2">
        <v>1032.75</v>
      </c>
      <c r="E835" s="13">
        <v>165872738</v>
      </c>
      <c r="F835" s="16"/>
    </row>
    <row r="836" spans="1:6" x14ac:dyDescent="0.25">
      <c r="A836" s="7" t="s">
        <v>792</v>
      </c>
      <c r="B836" s="2">
        <v>1032.75</v>
      </c>
      <c r="E836" s="13">
        <v>165872771</v>
      </c>
      <c r="F836" s="16"/>
    </row>
    <row r="837" spans="1:6" x14ac:dyDescent="0.25">
      <c r="A837" s="7" t="s">
        <v>793</v>
      </c>
      <c r="B837" s="2">
        <v>2581.88</v>
      </c>
      <c r="E837" s="13">
        <v>165872788</v>
      </c>
      <c r="F837" s="16"/>
    </row>
    <row r="838" spans="1:6" x14ac:dyDescent="0.25">
      <c r="A838" s="7" t="s">
        <v>794</v>
      </c>
      <c r="B838" s="2">
        <v>1968.28</v>
      </c>
      <c r="E838" s="13">
        <v>165872772</v>
      </c>
      <c r="F838" s="16"/>
    </row>
    <row r="839" spans="1:6" x14ac:dyDescent="0.25">
      <c r="A839" s="7" t="s">
        <v>795</v>
      </c>
      <c r="B839" s="2">
        <v>2685.15</v>
      </c>
      <c r="E839" s="13">
        <v>165872784</v>
      </c>
      <c r="F839" s="16"/>
    </row>
    <row r="840" spans="1:6" x14ac:dyDescent="0.25">
      <c r="A840" s="7" t="s">
        <v>796</v>
      </c>
      <c r="B840" s="2">
        <v>2685.15</v>
      </c>
      <c r="E840" s="13">
        <v>165872742</v>
      </c>
      <c r="F840" s="16"/>
    </row>
    <row r="841" spans="1:6" x14ac:dyDescent="0.25">
      <c r="A841" s="7" t="s">
        <v>797</v>
      </c>
      <c r="B841" s="2">
        <v>2685.15</v>
      </c>
      <c r="E841" s="13">
        <v>165872777</v>
      </c>
      <c r="F841" s="16"/>
    </row>
    <row r="842" spans="1:6" x14ac:dyDescent="0.25">
      <c r="A842" s="7" t="s">
        <v>798</v>
      </c>
      <c r="B842" s="2">
        <v>1239.3</v>
      </c>
      <c r="E842" s="13">
        <v>165872786</v>
      </c>
      <c r="F842" s="16"/>
    </row>
    <row r="843" spans="1:6" x14ac:dyDescent="0.25">
      <c r="A843" s="7" t="s">
        <v>799</v>
      </c>
      <c r="B843" s="2">
        <v>774.56</v>
      </c>
      <c r="E843" s="13">
        <v>165872732</v>
      </c>
      <c r="F843" s="16"/>
    </row>
    <row r="844" spans="1:6" x14ac:dyDescent="0.25">
      <c r="A844" s="7" t="s">
        <v>800</v>
      </c>
      <c r="B844" s="2">
        <v>2685.15</v>
      </c>
      <c r="E844" s="13">
        <v>165872734</v>
      </c>
      <c r="F844" s="16"/>
    </row>
    <row r="845" spans="1:6" x14ac:dyDescent="0.25">
      <c r="A845" s="7" t="s">
        <v>801</v>
      </c>
      <c r="B845" s="2">
        <v>2685.15</v>
      </c>
      <c r="E845" s="13">
        <v>165872735</v>
      </c>
      <c r="F845" s="16"/>
    </row>
    <row r="846" spans="1:6" x14ac:dyDescent="0.25">
      <c r="A846" s="7" t="s">
        <v>802</v>
      </c>
      <c r="B846" s="2">
        <v>1968.28</v>
      </c>
      <c r="E846" s="13">
        <v>165872736</v>
      </c>
      <c r="F846" s="16"/>
    </row>
    <row r="847" spans="1:6" x14ac:dyDescent="0.25">
      <c r="A847" s="7" t="s">
        <v>803</v>
      </c>
      <c r="B847" s="2">
        <v>1678.22</v>
      </c>
      <c r="E847" s="13">
        <v>165872737</v>
      </c>
      <c r="F847" s="16"/>
    </row>
    <row r="848" spans="1:6" x14ac:dyDescent="0.25">
      <c r="A848" s="7" t="s">
        <v>804</v>
      </c>
      <c r="B848" s="2">
        <v>1678.22</v>
      </c>
      <c r="E848" s="13">
        <v>165872739</v>
      </c>
      <c r="F848" s="16"/>
    </row>
    <row r="849" spans="1:6" x14ac:dyDescent="0.25">
      <c r="A849" s="7" t="s">
        <v>805</v>
      </c>
      <c r="B849" s="2">
        <v>1678.22</v>
      </c>
      <c r="E849" s="13">
        <v>165872741</v>
      </c>
      <c r="F849" s="16"/>
    </row>
    <row r="850" spans="1:6" x14ac:dyDescent="0.25">
      <c r="A850" s="7" t="s">
        <v>806</v>
      </c>
      <c r="B850" s="2">
        <v>774.56</v>
      </c>
      <c r="E850" s="13">
        <v>165872743</v>
      </c>
      <c r="F850" s="16"/>
    </row>
    <row r="851" spans="1:6" x14ac:dyDescent="0.25">
      <c r="A851" s="7" t="s">
        <v>807</v>
      </c>
      <c r="B851" s="2">
        <v>1968.28</v>
      </c>
      <c r="E851" s="13">
        <v>165872774</v>
      </c>
      <c r="F851" s="16"/>
    </row>
    <row r="852" spans="1:6" x14ac:dyDescent="0.25">
      <c r="A852" s="7" t="s">
        <v>808</v>
      </c>
      <c r="B852" s="2">
        <v>1968.28</v>
      </c>
      <c r="E852" s="13">
        <v>165872775</v>
      </c>
      <c r="F852" s="16"/>
    </row>
    <row r="853" spans="1:6" x14ac:dyDescent="0.25">
      <c r="A853" s="7" t="s">
        <v>809</v>
      </c>
      <c r="B853" s="2">
        <v>152.5</v>
      </c>
      <c r="E853" s="13">
        <v>165872776</v>
      </c>
      <c r="F853" s="16"/>
    </row>
    <row r="854" spans="1:6" x14ac:dyDescent="0.25">
      <c r="A854" s="7" t="s">
        <v>810</v>
      </c>
      <c r="B854" s="2">
        <v>1678.22</v>
      </c>
      <c r="E854" s="13">
        <v>165872778</v>
      </c>
      <c r="F854" s="16"/>
    </row>
    <row r="855" spans="1:6" x14ac:dyDescent="0.25">
      <c r="A855" s="7" t="s">
        <v>811</v>
      </c>
      <c r="B855" s="2">
        <v>1968.28</v>
      </c>
      <c r="E855" s="13">
        <v>165872779</v>
      </c>
      <c r="F855" s="16"/>
    </row>
    <row r="856" spans="1:6" x14ac:dyDescent="0.25">
      <c r="A856" s="7" t="s">
        <v>812</v>
      </c>
      <c r="B856" s="2">
        <v>2685.15</v>
      </c>
      <c r="E856" s="13">
        <v>165872780</v>
      </c>
      <c r="F856" s="16"/>
    </row>
    <row r="857" spans="1:6" x14ac:dyDescent="0.25">
      <c r="A857" s="7" t="s">
        <v>813</v>
      </c>
      <c r="B857" s="2">
        <v>2685.15</v>
      </c>
      <c r="E857" s="13">
        <v>165872795</v>
      </c>
      <c r="F857" s="16"/>
    </row>
    <row r="858" spans="1:6" x14ac:dyDescent="0.25">
      <c r="A858" s="7" t="s">
        <v>814</v>
      </c>
      <c r="B858" s="2">
        <v>1678.22</v>
      </c>
      <c r="E858" s="13">
        <v>165872785</v>
      </c>
      <c r="F858" s="16"/>
    </row>
    <row r="859" spans="1:6" x14ac:dyDescent="0.25">
      <c r="A859" s="7" t="s">
        <v>815</v>
      </c>
      <c r="B859" s="2">
        <v>526.5</v>
      </c>
      <c r="E859" s="13">
        <v>165872787</v>
      </c>
      <c r="F859" s="16"/>
    </row>
    <row r="860" spans="1:6" x14ac:dyDescent="0.25">
      <c r="A860" s="7" t="s">
        <v>816</v>
      </c>
      <c r="B860" s="2">
        <v>152.5</v>
      </c>
      <c r="E860" s="13">
        <v>165872789</v>
      </c>
      <c r="F860" s="16"/>
    </row>
    <row r="861" spans="1:6" x14ac:dyDescent="0.25">
      <c r="A861" s="7" t="s">
        <v>817</v>
      </c>
      <c r="B861" s="2">
        <v>1678.22</v>
      </c>
      <c r="E861" s="13">
        <v>165872794</v>
      </c>
      <c r="F861" s="16"/>
    </row>
    <row r="862" spans="1:6" x14ac:dyDescent="0.25">
      <c r="A862" s="7" t="s">
        <v>818</v>
      </c>
      <c r="B862" s="2">
        <v>1968.28</v>
      </c>
      <c r="E862" s="13">
        <v>165872641</v>
      </c>
      <c r="F862" s="14">
        <v>5369.88</v>
      </c>
    </row>
    <row r="863" spans="1:6" x14ac:dyDescent="0.25">
      <c r="A863" s="7" t="s">
        <v>819</v>
      </c>
      <c r="B863" s="2">
        <v>1968.28</v>
      </c>
      <c r="E863" s="13">
        <v>165872798</v>
      </c>
      <c r="F863" s="16"/>
    </row>
    <row r="864" spans="1:6" x14ac:dyDescent="0.25">
      <c r="A864" s="7" t="s">
        <v>820</v>
      </c>
      <c r="B864" s="2">
        <v>1968.28</v>
      </c>
      <c r="E864" s="13">
        <v>165872799</v>
      </c>
      <c r="F864" s="16"/>
    </row>
    <row r="865" spans="1:6" x14ac:dyDescent="0.25">
      <c r="A865" s="7" t="s">
        <v>821</v>
      </c>
      <c r="B865" s="2">
        <v>1678.22</v>
      </c>
      <c r="E865" s="13">
        <v>165872797</v>
      </c>
      <c r="F865" s="16"/>
    </row>
    <row r="866" spans="1:6" x14ac:dyDescent="0.25">
      <c r="A866" s="7" t="s">
        <v>822</v>
      </c>
      <c r="B866" s="2">
        <v>1678.22</v>
      </c>
      <c r="E866" s="13">
        <v>165872806</v>
      </c>
      <c r="F866" s="16"/>
    </row>
    <row r="867" spans="1:6" x14ac:dyDescent="0.25">
      <c r="A867" s="7" t="s">
        <v>823</v>
      </c>
      <c r="B867" s="2">
        <v>1678.22</v>
      </c>
      <c r="E867" s="13">
        <v>165872800</v>
      </c>
      <c r="F867" s="16"/>
    </row>
    <row r="868" spans="1:6" x14ac:dyDescent="0.25">
      <c r="A868" s="7" t="s">
        <v>824</v>
      </c>
      <c r="B868" s="2">
        <v>1678.22</v>
      </c>
      <c r="E868" s="13">
        <v>168730879</v>
      </c>
      <c r="F868" s="16"/>
    </row>
    <row r="869" spans="1:6" x14ac:dyDescent="0.25">
      <c r="A869" s="7" t="s">
        <v>825</v>
      </c>
      <c r="B869" s="2">
        <v>3028.13</v>
      </c>
      <c r="E869" s="13">
        <v>165872812</v>
      </c>
      <c r="F869" s="16"/>
    </row>
    <row r="870" spans="1:6" x14ac:dyDescent="0.25">
      <c r="A870" s="7" t="s">
        <v>826</v>
      </c>
      <c r="B870" s="2">
        <v>2581.88</v>
      </c>
      <c r="E870" s="13">
        <v>165872811</v>
      </c>
      <c r="F870" s="16"/>
    </row>
    <row r="871" spans="1:6" x14ac:dyDescent="0.25">
      <c r="A871" s="7" t="s">
        <v>827</v>
      </c>
      <c r="B871" s="2">
        <v>4131</v>
      </c>
      <c r="E871" s="13">
        <v>165872813</v>
      </c>
      <c r="F871" s="16"/>
    </row>
    <row r="872" spans="1:6" x14ac:dyDescent="0.25">
      <c r="A872" s="7" t="s">
        <v>828</v>
      </c>
      <c r="B872" s="2">
        <v>4131</v>
      </c>
      <c r="E872" s="13">
        <v>165872810</v>
      </c>
      <c r="F872" s="16"/>
    </row>
    <row r="873" spans="1:6" x14ac:dyDescent="0.25">
      <c r="A873" s="7" t="s">
        <v>829</v>
      </c>
      <c r="B873" s="2">
        <v>244</v>
      </c>
      <c r="E873" s="13">
        <v>165872809</v>
      </c>
      <c r="F873" s="16"/>
    </row>
    <row r="874" spans="1:6" x14ac:dyDescent="0.25">
      <c r="A874" s="7" t="s">
        <v>830</v>
      </c>
      <c r="B874" s="2">
        <v>1239.3</v>
      </c>
      <c r="E874" s="13">
        <v>165872808</v>
      </c>
      <c r="F874" s="16"/>
    </row>
    <row r="875" spans="1:6" x14ac:dyDescent="0.25">
      <c r="A875" s="7" t="s">
        <v>831</v>
      </c>
      <c r="B875" s="2">
        <v>244</v>
      </c>
      <c r="E875" s="13">
        <v>165872807</v>
      </c>
      <c r="F875" s="16"/>
    </row>
    <row r="876" spans="1:6" x14ac:dyDescent="0.25">
      <c r="A876" s="7" t="s">
        <v>832</v>
      </c>
      <c r="B876" s="2">
        <v>1678.22</v>
      </c>
      <c r="E876" s="13">
        <v>165872814</v>
      </c>
      <c r="F876" s="14">
        <v>4522</v>
      </c>
    </row>
    <row r="877" spans="1:6" x14ac:dyDescent="0.25">
      <c r="A877" s="7" t="s">
        <v>833</v>
      </c>
      <c r="B877" s="2">
        <v>1678.22</v>
      </c>
      <c r="E877" s="13">
        <v>165872823</v>
      </c>
      <c r="F877" s="16"/>
    </row>
    <row r="878" spans="1:6" x14ac:dyDescent="0.25">
      <c r="A878" s="7" t="s">
        <v>834</v>
      </c>
      <c r="B878" s="2">
        <v>2685.15</v>
      </c>
      <c r="E878" s="13">
        <v>165872821</v>
      </c>
      <c r="F878" s="14">
        <v>5369.88</v>
      </c>
    </row>
    <row r="879" spans="1:6" x14ac:dyDescent="0.25">
      <c r="A879" s="7" t="s">
        <v>835</v>
      </c>
      <c r="B879" s="2">
        <v>1678.22</v>
      </c>
      <c r="E879" s="13">
        <v>165872822</v>
      </c>
      <c r="F879" s="15">
        <v>810</v>
      </c>
    </row>
    <row r="880" spans="1:6" x14ac:dyDescent="0.25">
      <c r="A880" s="7" t="s">
        <v>836</v>
      </c>
      <c r="B880" s="2">
        <v>1678.22</v>
      </c>
      <c r="E880" s="13">
        <v>165872824</v>
      </c>
      <c r="F880" s="14">
        <v>5232.6000000000004</v>
      </c>
    </row>
    <row r="881" spans="1:6" x14ac:dyDescent="0.25">
      <c r="A881" s="7" t="s">
        <v>837</v>
      </c>
      <c r="B881" s="2">
        <v>526.5</v>
      </c>
      <c r="E881" s="13">
        <v>165872818</v>
      </c>
      <c r="F881" s="14">
        <v>1652.4</v>
      </c>
    </row>
    <row r="882" spans="1:6" x14ac:dyDescent="0.25">
      <c r="A882" s="7" t="s">
        <v>838</v>
      </c>
      <c r="B882" s="2">
        <v>1968.28</v>
      </c>
      <c r="E882" s="13">
        <v>165872819</v>
      </c>
      <c r="F882" s="14">
        <v>4602.75</v>
      </c>
    </row>
    <row r="883" spans="1:6" x14ac:dyDescent="0.25">
      <c r="A883" s="7" t="s">
        <v>839</v>
      </c>
      <c r="B883" s="2">
        <v>1968.28</v>
      </c>
      <c r="E883" s="13">
        <v>165872820</v>
      </c>
      <c r="F883" s="14">
        <v>1569.78</v>
      </c>
    </row>
    <row r="884" spans="1:6" x14ac:dyDescent="0.25">
      <c r="A884" s="7" t="s">
        <v>840</v>
      </c>
      <c r="B884" s="2">
        <v>1678.22</v>
      </c>
      <c r="E884" s="13">
        <v>165872815</v>
      </c>
      <c r="F884" s="14">
        <v>5369.88</v>
      </c>
    </row>
    <row r="885" spans="1:6" x14ac:dyDescent="0.25">
      <c r="A885" s="7" t="s">
        <v>841</v>
      </c>
      <c r="B885" s="2">
        <v>1678.22</v>
      </c>
      <c r="E885" s="13">
        <v>165872816</v>
      </c>
      <c r="F885" s="14">
        <v>5369.88</v>
      </c>
    </row>
    <row r="886" spans="1:6" x14ac:dyDescent="0.25">
      <c r="A886" s="7" t="s">
        <v>842</v>
      </c>
      <c r="B886" s="2">
        <v>2685.15</v>
      </c>
      <c r="E886" s="13">
        <v>165872825</v>
      </c>
      <c r="F886" s="14">
        <v>4522</v>
      </c>
    </row>
    <row r="887" spans="1:6" x14ac:dyDescent="0.25">
      <c r="A887" s="7" t="s">
        <v>843</v>
      </c>
      <c r="B887" s="2">
        <v>2685.15</v>
      </c>
      <c r="E887" s="13">
        <v>165872826</v>
      </c>
      <c r="F887" s="14">
        <v>3835.63</v>
      </c>
    </row>
    <row r="888" spans="1:6" x14ac:dyDescent="0.25">
      <c r="A888" s="7" t="s">
        <v>844</v>
      </c>
      <c r="B888" s="2">
        <v>2685.15</v>
      </c>
      <c r="E888" s="13">
        <v>165873111</v>
      </c>
      <c r="F888" s="15">
        <v>152.5</v>
      </c>
    </row>
    <row r="889" spans="1:6" x14ac:dyDescent="0.25">
      <c r="A889" s="7" t="s">
        <v>845</v>
      </c>
      <c r="B889" s="2">
        <v>1678.22</v>
      </c>
      <c r="E889" s="13">
        <v>165872935</v>
      </c>
      <c r="F889" s="14">
        <v>2237.63</v>
      </c>
    </row>
    <row r="890" spans="1:6" x14ac:dyDescent="0.25">
      <c r="A890" s="7" t="s">
        <v>846</v>
      </c>
      <c r="B890" s="2">
        <v>2685.15</v>
      </c>
      <c r="E890" s="13">
        <v>165872932</v>
      </c>
      <c r="F890" s="14">
        <v>3401.19</v>
      </c>
    </row>
    <row r="891" spans="1:6" x14ac:dyDescent="0.25">
      <c r="A891" s="7" t="s">
        <v>847</v>
      </c>
      <c r="B891" s="2">
        <v>1678.22</v>
      </c>
      <c r="E891" s="13">
        <v>165872937</v>
      </c>
      <c r="F891" s="14">
        <v>1032.75</v>
      </c>
    </row>
    <row r="892" spans="1:6" x14ac:dyDescent="0.25">
      <c r="A892" s="7" t="s">
        <v>848</v>
      </c>
      <c r="B892" s="2">
        <v>526.5</v>
      </c>
      <c r="E892" s="13">
        <v>165873108</v>
      </c>
      <c r="F892" s="14">
        <v>2237.63</v>
      </c>
    </row>
    <row r="893" spans="1:6" x14ac:dyDescent="0.25">
      <c r="A893" s="7" t="s">
        <v>849</v>
      </c>
      <c r="B893" s="2">
        <v>526.5</v>
      </c>
      <c r="E893" s="13">
        <v>165873110</v>
      </c>
      <c r="F893" s="15">
        <v>152.5</v>
      </c>
    </row>
    <row r="894" spans="1:6" x14ac:dyDescent="0.25">
      <c r="A894" s="7" t="s">
        <v>850</v>
      </c>
      <c r="B894" s="2">
        <v>526.5</v>
      </c>
      <c r="E894" s="13">
        <v>165873112</v>
      </c>
      <c r="F894" s="15">
        <v>152.5</v>
      </c>
    </row>
    <row r="895" spans="1:6" x14ac:dyDescent="0.25">
      <c r="A895" s="7" t="s">
        <v>851</v>
      </c>
      <c r="B895" s="2">
        <v>526.5</v>
      </c>
      <c r="E895" s="13">
        <v>165873130</v>
      </c>
      <c r="F895" s="14">
        <v>1032.75</v>
      </c>
    </row>
    <row r="896" spans="1:6" x14ac:dyDescent="0.25">
      <c r="A896" s="7" t="s">
        <v>852</v>
      </c>
      <c r="B896" s="2">
        <v>526.5</v>
      </c>
      <c r="E896" s="13">
        <v>165873132</v>
      </c>
      <c r="F896" s="15">
        <v>152.5</v>
      </c>
    </row>
    <row r="897" spans="1:6" x14ac:dyDescent="0.25">
      <c r="A897" s="7" t="s">
        <v>853</v>
      </c>
      <c r="B897" s="2">
        <v>526.5</v>
      </c>
      <c r="E897" s="13">
        <v>165872934</v>
      </c>
      <c r="F897" s="14">
        <v>4522</v>
      </c>
    </row>
    <row r="898" spans="1:6" x14ac:dyDescent="0.25">
      <c r="A898" s="7" t="s">
        <v>854</v>
      </c>
      <c r="B898" s="2">
        <v>526.5</v>
      </c>
      <c r="E898" s="13">
        <v>165872942</v>
      </c>
      <c r="F898" s="14">
        <v>3431.88</v>
      </c>
    </row>
    <row r="899" spans="1:6" x14ac:dyDescent="0.25">
      <c r="A899" s="7" t="s">
        <v>855</v>
      </c>
      <c r="B899" s="2">
        <v>526.5</v>
      </c>
      <c r="E899" s="13">
        <v>165872950</v>
      </c>
      <c r="F899" s="14">
        <v>4522</v>
      </c>
    </row>
    <row r="900" spans="1:6" x14ac:dyDescent="0.25">
      <c r="A900" s="7" t="s">
        <v>856</v>
      </c>
      <c r="B900" s="2">
        <v>526.5</v>
      </c>
      <c r="E900" s="13">
        <v>165873104</v>
      </c>
      <c r="F900" s="14">
        <v>2616.3000000000002</v>
      </c>
    </row>
    <row r="901" spans="1:6" x14ac:dyDescent="0.25">
      <c r="A901" s="7" t="s">
        <v>857</v>
      </c>
      <c r="B901" s="2">
        <v>526.5</v>
      </c>
      <c r="E901" s="13">
        <v>165872988</v>
      </c>
      <c r="F901" s="14">
        <v>3098.25</v>
      </c>
    </row>
    <row r="902" spans="1:6" x14ac:dyDescent="0.25">
      <c r="A902" s="7" t="s">
        <v>775</v>
      </c>
      <c r="B902" s="2">
        <v>526.5</v>
      </c>
      <c r="E902" s="13">
        <v>165872989</v>
      </c>
      <c r="F902" s="14">
        <v>5087.25</v>
      </c>
    </row>
    <row r="903" spans="1:6" x14ac:dyDescent="0.25">
      <c r="A903" s="7" t="s">
        <v>858</v>
      </c>
      <c r="B903" s="2">
        <v>526.5</v>
      </c>
      <c r="E903" s="13">
        <v>165872994</v>
      </c>
      <c r="F903" s="14">
        <v>5087.25</v>
      </c>
    </row>
    <row r="904" spans="1:6" x14ac:dyDescent="0.25">
      <c r="A904" s="7" t="s">
        <v>859</v>
      </c>
      <c r="B904" s="2">
        <v>526.5</v>
      </c>
      <c r="E904" s="13">
        <v>165872997</v>
      </c>
      <c r="F904" s="14">
        <v>3442.5</v>
      </c>
    </row>
    <row r="905" spans="1:6" x14ac:dyDescent="0.25">
      <c r="A905" s="7" t="s">
        <v>860</v>
      </c>
      <c r="B905" s="2">
        <v>526.5</v>
      </c>
      <c r="E905" s="13">
        <v>165872998</v>
      </c>
      <c r="F905" s="14">
        <v>5508</v>
      </c>
    </row>
    <row r="906" spans="1:6" x14ac:dyDescent="0.25">
      <c r="A906" s="7" t="s">
        <v>861</v>
      </c>
      <c r="B906" s="2">
        <v>152.5</v>
      </c>
      <c r="E906" s="13">
        <v>165873000</v>
      </c>
      <c r="F906" s="15">
        <v>810</v>
      </c>
    </row>
    <row r="907" spans="1:6" x14ac:dyDescent="0.25">
      <c r="A907" s="7" t="s">
        <v>862</v>
      </c>
      <c r="B907" s="2">
        <v>526.5</v>
      </c>
      <c r="E907" s="13">
        <v>165873136</v>
      </c>
      <c r="F907" s="14">
        <v>1032.75</v>
      </c>
    </row>
    <row r="908" spans="1:6" x14ac:dyDescent="0.25">
      <c r="A908" s="7" t="s">
        <v>863</v>
      </c>
      <c r="B908" s="2">
        <v>810</v>
      </c>
      <c r="E908" s="13">
        <v>165873137</v>
      </c>
      <c r="F908" s="14">
        <v>1032.75</v>
      </c>
    </row>
    <row r="909" spans="1:6" x14ac:dyDescent="0.25">
      <c r="A909" s="7" t="s">
        <v>864</v>
      </c>
      <c r="B909" s="2">
        <v>810</v>
      </c>
      <c r="E909" s="13">
        <v>165873138</v>
      </c>
      <c r="F909" s="14">
        <v>1032.75</v>
      </c>
    </row>
    <row r="910" spans="1:6" x14ac:dyDescent="0.25">
      <c r="A910" s="7" t="s">
        <v>865</v>
      </c>
      <c r="B910" s="2">
        <v>810</v>
      </c>
      <c r="E910" s="13">
        <v>165873141</v>
      </c>
      <c r="F910" s="14">
        <v>1032.75</v>
      </c>
    </row>
    <row r="911" spans="1:6" x14ac:dyDescent="0.25">
      <c r="A911" s="7" t="s">
        <v>866</v>
      </c>
      <c r="B911" s="2">
        <v>3442.5</v>
      </c>
      <c r="E911" s="13">
        <v>165873142</v>
      </c>
      <c r="F911" s="14">
        <v>1032.75</v>
      </c>
    </row>
    <row r="912" spans="1:6" x14ac:dyDescent="0.25">
      <c r="A912" s="7" t="s">
        <v>867</v>
      </c>
      <c r="B912" s="2">
        <v>810</v>
      </c>
      <c r="E912" s="13">
        <v>165873144</v>
      </c>
      <c r="F912" s="14">
        <v>3633.75</v>
      </c>
    </row>
    <row r="913" spans="1:6" x14ac:dyDescent="0.25">
      <c r="A913" s="7" t="s">
        <v>868</v>
      </c>
      <c r="B913" s="2">
        <v>810</v>
      </c>
      <c r="E913" s="13">
        <v>165873124</v>
      </c>
      <c r="F913" s="14">
        <v>2685.15</v>
      </c>
    </row>
    <row r="914" spans="1:6" x14ac:dyDescent="0.25">
      <c r="A914" s="7" t="s">
        <v>869</v>
      </c>
      <c r="B914" s="2">
        <v>3442.5</v>
      </c>
      <c r="E914" s="13">
        <v>165872933</v>
      </c>
      <c r="F914" s="15">
        <v>526.5</v>
      </c>
    </row>
    <row r="915" spans="1:6" x14ac:dyDescent="0.25">
      <c r="A915" s="7" t="s">
        <v>870</v>
      </c>
      <c r="B915" s="2">
        <v>810</v>
      </c>
      <c r="E915" s="13">
        <v>165873101</v>
      </c>
      <c r="F915" s="14">
        <v>1968.28</v>
      </c>
    </row>
    <row r="916" spans="1:6" x14ac:dyDescent="0.25">
      <c r="A916" s="7" t="s">
        <v>871</v>
      </c>
      <c r="B916" s="2">
        <v>810</v>
      </c>
      <c r="E916" s="13">
        <v>165873102</v>
      </c>
      <c r="F916" s="14">
        <v>2685.15</v>
      </c>
    </row>
    <row r="917" spans="1:6" x14ac:dyDescent="0.25">
      <c r="A917" s="7" t="s">
        <v>872</v>
      </c>
      <c r="B917" s="2">
        <v>810</v>
      </c>
      <c r="E917" s="13">
        <v>165873103</v>
      </c>
      <c r="F917" s="14">
        <v>2685.15</v>
      </c>
    </row>
    <row r="918" spans="1:6" x14ac:dyDescent="0.25">
      <c r="A918" s="7" t="s">
        <v>873</v>
      </c>
      <c r="B918" s="2">
        <v>4957.2</v>
      </c>
      <c r="E918" s="13">
        <v>165873105</v>
      </c>
      <c r="F918" s="14">
        <v>2685.15</v>
      </c>
    </row>
    <row r="919" spans="1:6" x14ac:dyDescent="0.25">
      <c r="A919" s="7" t="s">
        <v>874</v>
      </c>
      <c r="B919" s="2">
        <v>810</v>
      </c>
      <c r="E919" s="13">
        <v>165873106</v>
      </c>
      <c r="F919" s="14">
        <v>1239.3</v>
      </c>
    </row>
    <row r="920" spans="1:6" x14ac:dyDescent="0.25">
      <c r="A920" s="7" t="s">
        <v>875</v>
      </c>
      <c r="B920" s="2">
        <v>4957.2</v>
      </c>
      <c r="E920" s="13">
        <v>165873107</v>
      </c>
      <c r="F920" s="15">
        <v>774.56</v>
      </c>
    </row>
    <row r="921" spans="1:6" x14ac:dyDescent="0.25">
      <c r="A921" s="7" t="s">
        <v>876</v>
      </c>
      <c r="B921" s="2">
        <v>3835.63</v>
      </c>
      <c r="E921" s="13">
        <v>165873109</v>
      </c>
      <c r="F921" s="14">
        <v>2685.15</v>
      </c>
    </row>
    <row r="922" spans="1:6" x14ac:dyDescent="0.25">
      <c r="A922" s="7" t="s">
        <v>877</v>
      </c>
      <c r="B922" s="2">
        <v>2478.6</v>
      </c>
      <c r="E922" s="13">
        <v>165873113</v>
      </c>
      <c r="F922" s="14">
        <v>2685.15</v>
      </c>
    </row>
    <row r="923" spans="1:6" x14ac:dyDescent="0.25">
      <c r="A923" s="7" t="s">
        <v>878</v>
      </c>
      <c r="B923" s="2">
        <v>3835.63</v>
      </c>
      <c r="E923" s="13">
        <v>165873114</v>
      </c>
      <c r="F923" s="14">
        <v>1968.28</v>
      </c>
    </row>
    <row r="924" spans="1:6" x14ac:dyDescent="0.25">
      <c r="A924" s="7" t="s">
        <v>879</v>
      </c>
      <c r="B924" s="2">
        <v>2478.6</v>
      </c>
      <c r="E924" s="13">
        <v>165873115</v>
      </c>
      <c r="F924" s="14">
        <v>1678.22</v>
      </c>
    </row>
    <row r="925" spans="1:6" x14ac:dyDescent="0.25">
      <c r="A925" s="7" t="s">
        <v>880</v>
      </c>
      <c r="B925" s="2">
        <v>2478.6</v>
      </c>
      <c r="E925" s="13">
        <v>165873116</v>
      </c>
      <c r="F925" s="14">
        <v>1678.22</v>
      </c>
    </row>
    <row r="926" spans="1:6" x14ac:dyDescent="0.25">
      <c r="A926" s="7" t="s">
        <v>881</v>
      </c>
      <c r="B926" s="2">
        <v>4957.2</v>
      </c>
      <c r="E926" s="13">
        <v>165873117</v>
      </c>
      <c r="F926" s="14">
        <v>1678.22</v>
      </c>
    </row>
    <row r="927" spans="1:6" x14ac:dyDescent="0.25">
      <c r="A927" s="7" t="s">
        <v>882</v>
      </c>
      <c r="B927" s="2">
        <v>4957.2</v>
      </c>
      <c r="E927" s="13">
        <v>165873118</v>
      </c>
      <c r="F927" s="15">
        <v>774.56</v>
      </c>
    </row>
    <row r="928" spans="1:6" x14ac:dyDescent="0.25">
      <c r="A928" s="7" t="s">
        <v>883</v>
      </c>
      <c r="B928" s="2">
        <v>3431.88</v>
      </c>
      <c r="E928" s="13">
        <v>165873119</v>
      </c>
      <c r="F928" s="14">
        <v>1968.28</v>
      </c>
    </row>
    <row r="929" spans="1:6" x14ac:dyDescent="0.25">
      <c r="A929" s="7" t="s">
        <v>884</v>
      </c>
      <c r="B929" s="2">
        <v>2340.9</v>
      </c>
      <c r="E929" s="13">
        <v>165873120</v>
      </c>
      <c r="F929" s="14">
        <v>1968.28</v>
      </c>
    </row>
    <row r="930" spans="1:6" x14ac:dyDescent="0.25">
      <c r="A930" s="7" t="s">
        <v>885</v>
      </c>
      <c r="B930" s="2">
        <v>2926.13</v>
      </c>
      <c r="E930" s="13">
        <v>165873121</v>
      </c>
      <c r="F930" s="15">
        <v>152.5</v>
      </c>
    </row>
    <row r="931" spans="1:6" x14ac:dyDescent="0.25">
      <c r="A931" s="7" t="s">
        <v>886</v>
      </c>
      <c r="B931" s="2">
        <v>4681.8</v>
      </c>
      <c r="E931" s="13">
        <v>165873122</v>
      </c>
      <c r="F931" s="14">
        <v>1678.22</v>
      </c>
    </row>
    <row r="932" spans="1:6" x14ac:dyDescent="0.25">
      <c r="A932" s="7" t="s">
        <v>887</v>
      </c>
      <c r="B932" s="2">
        <v>5508</v>
      </c>
      <c r="E932" s="13">
        <v>165873123</v>
      </c>
      <c r="F932" s="14">
        <v>1968.28</v>
      </c>
    </row>
    <row r="933" spans="1:6" x14ac:dyDescent="0.25">
      <c r="A933" s="7" t="s">
        <v>888</v>
      </c>
      <c r="B933" s="2">
        <v>5508</v>
      </c>
      <c r="E933" s="13">
        <v>165873125</v>
      </c>
      <c r="F933" s="14">
        <v>2685.15</v>
      </c>
    </row>
    <row r="934" spans="1:6" x14ac:dyDescent="0.25">
      <c r="A934" s="5">
        <f t="shared" ref="A934" si="0">SUBTOTAL(9,A935:A1048)</f>
        <v>0</v>
      </c>
      <c r="B934" s="6">
        <f>SUBTOTAL(9,B935:B1054)</f>
        <v>439447.64999999997</v>
      </c>
      <c r="E934" s="13">
        <v>165873126</v>
      </c>
      <c r="F934" s="14">
        <v>1678.22</v>
      </c>
    </row>
    <row r="935" spans="1:6" x14ac:dyDescent="0.25">
      <c r="A935" s="7" t="s">
        <v>889</v>
      </c>
      <c r="B935" s="2">
        <v>5232.6000000000004</v>
      </c>
      <c r="E935" s="13">
        <v>165873127</v>
      </c>
      <c r="F935" s="15">
        <v>526.5</v>
      </c>
    </row>
    <row r="936" spans="1:6" x14ac:dyDescent="0.25">
      <c r="A936" s="7" t="s">
        <v>890</v>
      </c>
      <c r="B936" s="2">
        <v>2616.3000000000002</v>
      </c>
      <c r="E936" s="13">
        <v>165873128</v>
      </c>
      <c r="F936" s="15">
        <v>152.5</v>
      </c>
    </row>
    <row r="937" spans="1:6" x14ac:dyDescent="0.25">
      <c r="A937" s="7" t="s">
        <v>891</v>
      </c>
      <c r="B937" s="2">
        <v>4602.75</v>
      </c>
      <c r="E937" s="13">
        <v>165873129</v>
      </c>
      <c r="F937" s="14">
        <v>1678.22</v>
      </c>
    </row>
    <row r="938" spans="1:6" x14ac:dyDescent="0.25">
      <c r="A938" s="7" t="s">
        <v>892</v>
      </c>
      <c r="B938" s="2">
        <v>5232.6000000000004</v>
      </c>
      <c r="E938" s="13">
        <v>165873133</v>
      </c>
      <c r="F938" s="14">
        <v>1968.28</v>
      </c>
    </row>
    <row r="939" spans="1:6" x14ac:dyDescent="0.25">
      <c r="A939" s="7" t="s">
        <v>893</v>
      </c>
      <c r="B939" s="2">
        <v>3270.38</v>
      </c>
      <c r="E939" s="13">
        <v>165873134</v>
      </c>
      <c r="F939" s="14">
        <v>1968.28</v>
      </c>
    </row>
    <row r="940" spans="1:6" x14ac:dyDescent="0.25">
      <c r="A940" s="7" t="s">
        <v>894</v>
      </c>
      <c r="B940" s="2">
        <v>3270.38</v>
      </c>
      <c r="E940" s="13">
        <v>165873135</v>
      </c>
      <c r="F940" s="14">
        <v>1968.28</v>
      </c>
    </row>
    <row r="941" spans="1:6" x14ac:dyDescent="0.25">
      <c r="A941" s="7" t="s">
        <v>895</v>
      </c>
      <c r="B941" s="2">
        <v>4602.75</v>
      </c>
      <c r="E941" s="13">
        <v>165872938</v>
      </c>
      <c r="F941" s="14">
        <v>1678.22</v>
      </c>
    </row>
    <row r="942" spans="1:6" x14ac:dyDescent="0.25">
      <c r="A942" s="7" t="s">
        <v>896</v>
      </c>
      <c r="B942" s="2">
        <v>4602.75</v>
      </c>
      <c r="E942" s="13">
        <v>165872999</v>
      </c>
      <c r="F942" s="14">
        <v>2581.88</v>
      </c>
    </row>
    <row r="943" spans="1:6" x14ac:dyDescent="0.25">
      <c r="A943" s="7" t="s">
        <v>897</v>
      </c>
      <c r="B943" s="2">
        <v>2237.63</v>
      </c>
      <c r="E943" s="13">
        <v>165872939</v>
      </c>
      <c r="F943" s="14">
        <v>1678.22</v>
      </c>
    </row>
    <row r="944" spans="1:6" x14ac:dyDescent="0.25">
      <c r="A944" s="7" t="s">
        <v>898</v>
      </c>
      <c r="B944" s="2">
        <v>5814</v>
      </c>
      <c r="E944" s="13">
        <v>165872940</v>
      </c>
      <c r="F944" s="14">
        <v>1678.22</v>
      </c>
    </row>
    <row r="945" spans="1:6" x14ac:dyDescent="0.25">
      <c r="A945" s="7" t="s">
        <v>899</v>
      </c>
      <c r="B945" s="2">
        <v>2478.6</v>
      </c>
      <c r="E945" s="13">
        <v>165872941</v>
      </c>
      <c r="F945" s="14">
        <v>1678.22</v>
      </c>
    </row>
    <row r="946" spans="1:6" x14ac:dyDescent="0.25">
      <c r="A946" s="7" t="s">
        <v>900</v>
      </c>
      <c r="B946" s="2">
        <v>2340.9</v>
      </c>
      <c r="E946" s="13">
        <v>165872943</v>
      </c>
      <c r="F946" s="14">
        <v>3028.13</v>
      </c>
    </row>
    <row r="947" spans="1:6" x14ac:dyDescent="0.25">
      <c r="A947" s="7" t="s">
        <v>901</v>
      </c>
      <c r="B947" s="2">
        <v>2340.9</v>
      </c>
      <c r="E947" s="13">
        <v>165872944</v>
      </c>
      <c r="F947" s="14">
        <v>2581.88</v>
      </c>
    </row>
    <row r="948" spans="1:6" x14ac:dyDescent="0.25">
      <c r="A948" s="7" t="s">
        <v>902</v>
      </c>
      <c r="B948" s="2">
        <v>5814</v>
      </c>
      <c r="E948" s="13">
        <v>165872945</v>
      </c>
      <c r="F948" s="14">
        <v>4131</v>
      </c>
    </row>
    <row r="949" spans="1:6" x14ac:dyDescent="0.25">
      <c r="A949" s="7" t="s">
        <v>903</v>
      </c>
      <c r="B949" s="2">
        <v>5814</v>
      </c>
      <c r="E949" s="13">
        <v>165872946</v>
      </c>
      <c r="F949" s="14">
        <v>4131</v>
      </c>
    </row>
    <row r="950" spans="1:6" x14ac:dyDescent="0.25">
      <c r="A950" s="7" t="s">
        <v>904</v>
      </c>
      <c r="B950" s="2">
        <v>2478.6</v>
      </c>
      <c r="E950" s="13">
        <v>165872947</v>
      </c>
      <c r="F950" s="15">
        <v>244</v>
      </c>
    </row>
    <row r="951" spans="1:6" x14ac:dyDescent="0.25">
      <c r="A951" s="7" t="s">
        <v>905</v>
      </c>
      <c r="B951" s="2">
        <v>3442.5</v>
      </c>
      <c r="E951" s="13">
        <v>165872949</v>
      </c>
      <c r="F951" s="14">
        <v>1239.3</v>
      </c>
    </row>
    <row r="952" spans="1:6" x14ac:dyDescent="0.25">
      <c r="A952" s="7" t="s">
        <v>906</v>
      </c>
      <c r="B952" s="2">
        <v>5369.88</v>
      </c>
      <c r="E952" s="13">
        <v>165872948</v>
      </c>
      <c r="F952" s="15">
        <v>244</v>
      </c>
    </row>
    <row r="953" spans="1:6" x14ac:dyDescent="0.25">
      <c r="A953" s="7" t="s">
        <v>907</v>
      </c>
      <c r="B953" s="2">
        <v>5369.88</v>
      </c>
      <c r="E953" s="13">
        <v>165872956</v>
      </c>
      <c r="F953" s="14">
        <v>1678.22</v>
      </c>
    </row>
    <row r="954" spans="1:6" x14ac:dyDescent="0.25">
      <c r="A954" s="7" t="s">
        <v>908</v>
      </c>
      <c r="B954" s="2">
        <v>5369.88</v>
      </c>
      <c r="E954" s="13">
        <v>165872957</v>
      </c>
      <c r="F954" s="14">
        <v>1678.22</v>
      </c>
    </row>
    <row r="955" spans="1:6" x14ac:dyDescent="0.25">
      <c r="A955" s="7" t="s">
        <v>909</v>
      </c>
      <c r="B955" s="2">
        <v>5369.88</v>
      </c>
      <c r="E955" s="13">
        <v>165872958</v>
      </c>
      <c r="F955" s="14">
        <v>2685.15</v>
      </c>
    </row>
    <row r="956" spans="1:6" x14ac:dyDescent="0.25">
      <c r="A956" s="7" t="s">
        <v>910</v>
      </c>
      <c r="B956" s="2">
        <v>2907</v>
      </c>
      <c r="E956" s="13">
        <v>165872959</v>
      </c>
      <c r="F956" s="14">
        <v>1678.22</v>
      </c>
    </row>
    <row r="957" spans="1:6" x14ac:dyDescent="0.25">
      <c r="A957" s="7" t="s">
        <v>911</v>
      </c>
      <c r="B957" s="2">
        <v>5369.88</v>
      </c>
      <c r="E957" s="13">
        <v>165872960</v>
      </c>
      <c r="F957" s="14">
        <v>1678.22</v>
      </c>
    </row>
    <row r="958" spans="1:6" x14ac:dyDescent="0.25">
      <c r="A958" s="7" t="s">
        <v>912</v>
      </c>
      <c r="B958" s="2">
        <v>5369.88</v>
      </c>
      <c r="E958" s="13">
        <v>165872961</v>
      </c>
      <c r="F958" s="14">
        <v>1968.28</v>
      </c>
    </row>
    <row r="959" spans="1:6" x14ac:dyDescent="0.25">
      <c r="A959" s="7" t="s">
        <v>913</v>
      </c>
      <c r="B959" s="2">
        <v>4602.75</v>
      </c>
      <c r="E959" s="13">
        <v>165872962</v>
      </c>
      <c r="F959" s="14">
        <v>1968.28</v>
      </c>
    </row>
    <row r="960" spans="1:6" x14ac:dyDescent="0.25">
      <c r="A960" s="7" t="s">
        <v>914</v>
      </c>
      <c r="B960" s="2">
        <v>810</v>
      </c>
      <c r="E960" s="13">
        <v>165872963</v>
      </c>
      <c r="F960" s="14">
        <v>1678.22</v>
      </c>
    </row>
    <row r="961" spans="1:6" x14ac:dyDescent="0.25">
      <c r="A961" s="7" t="s">
        <v>915</v>
      </c>
      <c r="B961" s="2">
        <v>810</v>
      </c>
      <c r="E961" s="13">
        <v>165872964</v>
      </c>
      <c r="F961" s="14">
        <v>1678.22</v>
      </c>
    </row>
    <row r="962" spans="1:6" x14ac:dyDescent="0.25">
      <c r="A962" s="7" t="s">
        <v>916</v>
      </c>
      <c r="B962" s="2">
        <v>810</v>
      </c>
      <c r="E962" s="13">
        <v>165872965</v>
      </c>
      <c r="F962" s="14">
        <v>2685.15</v>
      </c>
    </row>
    <row r="963" spans="1:6" x14ac:dyDescent="0.25">
      <c r="A963" s="7" t="s">
        <v>917</v>
      </c>
      <c r="B963" s="2">
        <v>5508</v>
      </c>
      <c r="E963" s="13">
        <v>165872966</v>
      </c>
      <c r="F963" s="14">
        <v>2685.15</v>
      </c>
    </row>
    <row r="964" spans="1:6" x14ac:dyDescent="0.25">
      <c r="A964" s="7" t="s">
        <v>918</v>
      </c>
      <c r="B964" s="2">
        <v>2237.63</v>
      </c>
      <c r="E964" s="13">
        <v>165872967</v>
      </c>
      <c r="F964" s="14">
        <v>2685.15</v>
      </c>
    </row>
    <row r="965" spans="1:6" x14ac:dyDescent="0.25">
      <c r="A965" s="7" t="s">
        <v>919</v>
      </c>
      <c r="B965" s="2">
        <v>2478.6</v>
      </c>
      <c r="E965" s="13">
        <v>165872968</v>
      </c>
      <c r="F965" s="14">
        <v>1678.22</v>
      </c>
    </row>
    <row r="966" spans="1:6" x14ac:dyDescent="0.25">
      <c r="A966" s="7" t="s">
        <v>920</v>
      </c>
      <c r="B966" s="2">
        <v>981.11</v>
      </c>
      <c r="E966" s="13">
        <v>165872969</v>
      </c>
      <c r="F966" s="14">
        <v>2685.15</v>
      </c>
    </row>
    <row r="967" spans="1:6" x14ac:dyDescent="0.25">
      <c r="A967" s="7" t="s">
        <v>921</v>
      </c>
      <c r="B967" s="2">
        <v>3442.5</v>
      </c>
      <c r="E967" s="13">
        <v>165872970</v>
      </c>
      <c r="F967" s="14">
        <v>1678.22</v>
      </c>
    </row>
    <row r="968" spans="1:6" x14ac:dyDescent="0.25">
      <c r="A968" s="7" t="s">
        <v>922</v>
      </c>
      <c r="B968" s="2">
        <v>5508</v>
      </c>
      <c r="E968" s="13">
        <v>165872971</v>
      </c>
      <c r="F968" s="15">
        <v>526.5</v>
      </c>
    </row>
    <row r="969" spans="1:6" x14ac:dyDescent="0.25">
      <c r="A969" s="7" t="s">
        <v>923</v>
      </c>
      <c r="B969" s="2">
        <v>2616.3000000000002</v>
      </c>
      <c r="E969" s="13">
        <v>165872972</v>
      </c>
      <c r="F969" s="15">
        <v>526.5</v>
      </c>
    </row>
    <row r="970" spans="1:6" x14ac:dyDescent="0.25">
      <c r="A970" s="7" t="s">
        <v>924</v>
      </c>
      <c r="B970" s="2">
        <v>5232.6000000000004</v>
      </c>
      <c r="E970" s="13">
        <v>165872973</v>
      </c>
      <c r="F970" s="15">
        <v>526.5</v>
      </c>
    </row>
    <row r="971" spans="1:6" x14ac:dyDescent="0.25">
      <c r="A971" s="7" t="s">
        <v>925</v>
      </c>
      <c r="B971" s="2">
        <v>5232.6000000000004</v>
      </c>
      <c r="E971" s="13">
        <v>165872974</v>
      </c>
      <c r="F971" s="15">
        <v>526.5</v>
      </c>
    </row>
    <row r="972" spans="1:6" x14ac:dyDescent="0.25">
      <c r="A972" s="7" t="s">
        <v>926</v>
      </c>
      <c r="B972" s="2">
        <v>5232.6000000000004</v>
      </c>
      <c r="E972" s="13">
        <v>165872975</v>
      </c>
      <c r="F972" s="15">
        <v>526.5</v>
      </c>
    </row>
    <row r="973" spans="1:6" x14ac:dyDescent="0.25">
      <c r="A973" s="7" t="s">
        <v>927</v>
      </c>
      <c r="B973" s="2">
        <v>5232.6000000000004</v>
      </c>
      <c r="E973" s="13">
        <v>165872976</v>
      </c>
      <c r="F973" s="15">
        <v>526.5</v>
      </c>
    </row>
    <row r="974" spans="1:6" x14ac:dyDescent="0.25">
      <c r="A974" s="7" t="s">
        <v>928</v>
      </c>
      <c r="B974" s="2">
        <v>5232.6000000000004</v>
      </c>
      <c r="E974" s="13">
        <v>165872977</v>
      </c>
      <c r="F974" s="15">
        <v>526.5</v>
      </c>
    </row>
    <row r="975" spans="1:6" x14ac:dyDescent="0.25">
      <c r="A975" s="7" t="s">
        <v>929</v>
      </c>
      <c r="B975" s="2">
        <v>5232.6000000000004</v>
      </c>
      <c r="E975" s="13">
        <v>165872978</v>
      </c>
      <c r="F975" s="15">
        <v>526.5</v>
      </c>
    </row>
    <row r="976" spans="1:6" x14ac:dyDescent="0.25">
      <c r="A976" s="7" t="s">
        <v>930</v>
      </c>
      <c r="B976" s="2">
        <v>3270.38</v>
      </c>
      <c r="E976" s="13">
        <v>165872979</v>
      </c>
      <c r="F976" s="15">
        <v>526.5</v>
      </c>
    </row>
    <row r="977" spans="1:6" x14ac:dyDescent="0.25">
      <c r="A977" s="7" t="s">
        <v>931</v>
      </c>
      <c r="B977" s="2">
        <v>2616.3000000000002</v>
      </c>
      <c r="E977" s="13">
        <v>165872980</v>
      </c>
      <c r="F977" s="15">
        <v>526.5</v>
      </c>
    </row>
    <row r="978" spans="1:6" x14ac:dyDescent="0.25">
      <c r="A978" s="7" t="s">
        <v>932</v>
      </c>
      <c r="B978" s="2">
        <v>2616.3000000000002</v>
      </c>
      <c r="E978" s="13">
        <v>165872981</v>
      </c>
      <c r="F978" s="15">
        <v>526.5</v>
      </c>
    </row>
    <row r="979" spans="1:6" x14ac:dyDescent="0.25">
      <c r="A979" s="7" t="s">
        <v>933</v>
      </c>
      <c r="B979" s="2">
        <v>4186.08</v>
      </c>
      <c r="E979" s="13">
        <v>165872982</v>
      </c>
      <c r="F979" s="15">
        <v>526.5</v>
      </c>
    </row>
    <row r="980" spans="1:6" x14ac:dyDescent="0.25">
      <c r="A980" s="7" t="s">
        <v>934</v>
      </c>
      <c r="B980" s="2">
        <v>3098.25</v>
      </c>
      <c r="E980" s="13">
        <v>165872983</v>
      </c>
      <c r="F980" s="15">
        <v>526.5</v>
      </c>
    </row>
    <row r="981" spans="1:6" x14ac:dyDescent="0.25">
      <c r="A981" s="7" t="s">
        <v>935</v>
      </c>
      <c r="B981" s="2">
        <v>981.11</v>
      </c>
      <c r="E981" s="13">
        <v>165872984</v>
      </c>
      <c r="F981" s="15">
        <v>526.5</v>
      </c>
    </row>
    <row r="982" spans="1:6" x14ac:dyDescent="0.25">
      <c r="A982" s="7" t="s">
        <v>936</v>
      </c>
      <c r="B982" s="2">
        <v>5232.6000000000004</v>
      </c>
      <c r="E982" s="13">
        <v>165872985</v>
      </c>
      <c r="F982" s="15">
        <v>152.5</v>
      </c>
    </row>
    <row r="983" spans="1:6" x14ac:dyDescent="0.25">
      <c r="A983" s="7" t="s">
        <v>937</v>
      </c>
      <c r="B983" s="2">
        <v>5232.6000000000004</v>
      </c>
      <c r="E983" s="13">
        <v>165872986</v>
      </c>
      <c r="F983" s="15">
        <v>526.5</v>
      </c>
    </row>
    <row r="984" spans="1:6" x14ac:dyDescent="0.25">
      <c r="A984" s="7" t="s">
        <v>938</v>
      </c>
      <c r="B984" s="2">
        <v>2616.3000000000002</v>
      </c>
      <c r="E984" s="13">
        <v>165873162</v>
      </c>
      <c r="F984" s="15">
        <v>810</v>
      </c>
    </row>
    <row r="985" spans="1:6" x14ac:dyDescent="0.25">
      <c r="A985" s="7" t="s">
        <v>939</v>
      </c>
      <c r="B985" s="2">
        <v>2616.3000000000002</v>
      </c>
      <c r="E985" s="13">
        <v>165873163</v>
      </c>
      <c r="F985" s="15">
        <v>810</v>
      </c>
    </row>
    <row r="986" spans="1:6" x14ac:dyDescent="0.25">
      <c r="A986" s="7" t="s">
        <v>940</v>
      </c>
      <c r="B986" s="2">
        <v>5508</v>
      </c>
      <c r="E986" s="13">
        <v>165873164</v>
      </c>
      <c r="F986" s="15">
        <v>810</v>
      </c>
    </row>
    <row r="987" spans="1:6" x14ac:dyDescent="0.25">
      <c r="A987" s="7" t="s">
        <v>941</v>
      </c>
      <c r="B987" s="2">
        <v>5508</v>
      </c>
      <c r="E987" s="13">
        <v>165873165</v>
      </c>
      <c r="F987" s="14">
        <v>3442.5</v>
      </c>
    </row>
    <row r="988" spans="1:6" x14ac:dyDescent="0.25">
      <c r="A988" s="7" t="s">
        <v>942</v>
      </c>
      <c r="B988" s="2">
        <v>4602.75</v>
      </c>
      <c r="E988" s="13">
        <v>165873147</v>
      </c>
      <c r="F988" s="14">
        <v>3442.5</v>
      </c>
    </row>
    <row r="989" spans="1:6" x14ac:dyDescent="0.25">
      <c r="A989" s="7" t="s">
        <v>943</v>
      </c>
      <c r="B989" s="2">
        <v>4602.75</v>
      </c>
      <c r="E989" s="13">
        <v>165873148</v>
      </c>
      <c r="F989" s="15">
        <v>810</v>
      </c>
    </row>
    <row r="990" spans="1:6" x14ac:dyDescent="0.25">
      <c r="A990" s="7" t="s">
        <v>944</v>
      </c>
      <c r="B990" s="2">
        <v>3835.63</v>
      </c>
      <c r="E990" s="13">
        <v>165873149</v>
      </c>
      <c r="F990" s="15">
        <v>810</v>
      </c>
    </row>
    <row r="991" spans="1:6" x14ac:dyDescent="0.25">
      <c r="A991" s="7" t="s">
        <v>945</v>
      </c>
      <c r="B991" s="2">
        <v>3835.63</v>
      </c>
      <c r="E991" s="13">
        <v>165872828</v>
      </c>
      <c r="F991" s="15">
        <v>810</v>
      </c>
    </row>
    <row r="992" spans="1:6" x14ac:dyDescent="0.25">
      <c r="A992" s="7" t="s">
        <v>946</v>
      </c>
      <c r="B992" s="2">
        <v>3682.2</v>
      </c>
      <c r="E992" s="13">
        <v>165872829</v>
      </c>
      <c r="F992" s="15">
        <v>810</v>
      </c>
    </row>
    <row r="993" spans="1:6" x14ac:dyDescent="0.25">
      <c r="A993" s="7" t="s">
        <v>947</v>
      </c>
      <c r="B993" s="2">
        <v>4957.2</v>
      </c>
      <c r="E993" s="13">
        <v>165872830</v>
      </c>
      <c r="F993" s="15">
        <v>810</v>
      </c>
    </row>
    <row r="994" spans="1:6" x14ac:dyDescent="0.25">
      <c r="A994" s="7" t="s">
        <v>948</v>
      </c>
      <c r="B994" s="2">
        <v>4069.8</v>
      </c>
      <c r="E994" s="13">
        <v>165872931</v>
      </c>
      <c r="F994" s="15">
        <v>810</v>
      </c>
    </row>
    <row r="995" spans="1:6" x14ac:dyDescent="0.25">
      <c r="A995" s="7" t="s">
        <v>949</v>
      </c>
      <c r="B995" s="2">
        <v>5369.88</v>
      </c>
      <c r="E995" s="13">
        <v>165872991</v>
      </c>
      <c r="F995" s="14">
        <v>4957.2</v>
      </c>
    </row>
    <row r="996" spans="1:6" x14ac:dyDescent="0.25">
      <c r="A996" s="7" t="s">
        <v>950</v>
      </c>
      <c r="B996" s="2">
        <v>2926.13</v>
      </c>
      <c r="E996" s="13">
        <v>165872827</v>
      </c>
      <c r="F996" s="14">
        <v>3835.63</v>
      </c>
    </row>
    <row r="997" spans="1:6" x14ac:dyDescent="0.25">
      <c r="A997" s="7" t="s">
        <v>951</v>
      </c>
      <c r="B997" s="2">
        <v>3270.38</v>
      </c>
      <c r="E997" s="13">
        <v>165872987</v>
      </c>
      <c r="F997" s="14">
        <v>2478.6</v>
      </c>
    </row>
    <row r="998" spans="1:6" x14ac:dyDescent="0.25">
      <c r="A998" s="7" t="s">
        <v>952</v>
      </c>
      <c r="B998" s="2">
        <v>3835.63</v>
      </c>
      <c r="E998" s="13">
        <v>165873131</v>
      </c>
      <c r="F998" s="14">
        <v>4957.2</v>
      </c>
    </row>
    <row r="999" spans="1:6" x14ac:dyDescent="0.25">
      <c r="A999" s="7" t="s">
        <v>953</v>
      </c>
      <c r="B999" s="2">
        <v>3098.25</v>
      </c>
      <c r="E999" s="13">
        <v>165872990</v>
      </c>
      <c r="F999" s="14">
        <v>2478.6</v>
      </c>
    </row>
    <row r="1000" spans="1:6" x14ac:dyDescent="0.25">
      <c r="A1000" s="7" t="s">
        <v>954</v>
      </c>
      <c r="B1000" s="2">
        <v>3098.25</v>
      </c>
      <c r="E1000" s="13">
        <v>165872995</v>
      </c>
      <c r="F1000" s="14">
        <v>2478.6</v>
      </c>
    </row>
    <row r="1001" spans="1:6" x14ac:dyDescent="0.25">
      <c r="A1001" s="7" t="s">
        <v>955</v>
      </c>
      <c r="B1001" s="2">
        <v>3098.25</v>
      </c>
      <c r="E1001" s="13">
        <v>165872996</v>
      </c>
      <c r="F1001" s="14">
        <v>4957.2</v>
      </c>
    </row>
    <row r="1002" spans="1:6" x14ac:dyDescent="0.25">
      <c r="A1002" s="7" t="s">
        <v>956</v>
      </c>
      <c r="B1002" s="2">
        <v>3098.25</v>
      </c>
      <c r="E1002" s="13">
        <v>165873143</v>
      </c>
      <c r="F1002" s="14">
        <v>4957.2</v>
      </c>
    </row>
    <row r="1003" spans="1:6" x14ac:dyDescent="0.25">
      <c r="A1003" s="7" t="s">
        <v>957</v>
      </c>
      <c r="B1003" s="2">
        <v>3098.25</v>
      </c>
      <c r="E1003" s="13">
        <v>165872951</v>
      </c>
      <c r="F1003" s="14">
        <v>3835.63</v>
      </c>
    </row>
    <row r="1004" spans="1:6" x14ac:dyDescent="0.25">
      <c r="A1004" s="7" t="s">
        <v>958</v>
      </c>
      <c r="B1004" s="2">
        <v>3098.25</v>
      </c>
      <c r="E1004" s="13">
        <v>165872952</v>
      </c>
      <c r="F1004" s="14">
        <v>3431.88</v>
      </c>
    </row>
    <row r="1005" spans="1:6" x14ac:dyDescent="0.25">
      <c r="A1005" s="7" t="s">
        <v>959</v>
      </c>
      <c r="B1005" s="2">
        <v>3098.25</v>
      </c>
      <c r="E1005" s="13">
        <v>165872953</v>
      </c>
      <c r="F1005" s="14">
        <v>2340.9</v>
      </c>
    </row>
    <row r="1006" spans="1:6" x14ac:dyDescent="0.25">
      <c r="A1006" s="7" t="s">
        <v>960</v>
      </c>
      <c r="B1006" s="2">
        <v>3098.25</v>
      </c>
      <c r="E1006" s="13">
        <v>165872954</v>
      </c>
      <c r="F1006" s="14">
        <v>2926.13</v>
      </c>
    </row>
    <row r="1007" spans="1:6" x14ac:dyDescent="0.25">
      <c r="A1007" s="7" t="s">
        <v>961</v>
      </c>
      <c r="B1007" s="2">
        <v>4602.75</v>
      </c>
      <c r="E1007" s="13">
        <v>165872955</v>
      </c>
      <c r="F1007" s="14">
        <v>4681.8</v>
      </c>
    </row>
    <row r="1008" spans="1:6" x14ac:dyDescent="0.25">
      <c r="A1008" s="7" t="s">
        <v>962</v>
      </c>
      <c r="B1008" s="2">
        <v>5232.6000000000004</v>
      </c>
      <c r="E1008" s="13">
        <v>165873150</v>
      </c>
      <c r="F1008" s="14">
        <v>5508</v>
      </c>
    </row>
    <row r="1009" spans="1:6" x14ac:dyDescent="0.25">
      <c r="A1009" s="7" t="s">
        <v>963</v>
      </c>
      <c r="B1009" s="2">
        <v>5232.6000000000004</v>
      </c>
      <c r="E1009" s="13">
        <v>165873151</v>
      </c>
      <c r="F1009" s="14">
        <v>5508</v>
      </c>
    </row>
    <row r="1010" spans="1:6" x14ac:dyDescent="0.25">
      <c r="A1010" s="7" t="s">
        <v>964</v>
      </c>
      <c r="B1010" s="2">
        <v>4602.75</v>
      </c>
      <c r="E1010" s="13">
        <v>165873196</v>
      </c>
      <c r="F1010" s="14">
        <v>5232.6000000000004</v>
      </c>
    </row>
    <row r="1011" spans="1:6" x14ac:dyDescent="0.25">
      <c r="A1011" s="7" t="s">
        <v>965</v>
      </c>
      <c r="B1011" s="2">
        <v>4602.75</v>
      </c>
      <c r="E1011" s="13">
        <v>165873203</v>
      </c>
      <c r="F1011" s="14">
        <v>2616.3000000000002</v>
      </c>
    </row>
    <row r="1012" spans="1:6" x14ac:dyDescent="0.25">
      <c r="A1012" s="7" t="s">
        <v>966</v>
      </c>
      <c r="B1012" s="2">
        <v>4602.75</v>
      </c>
      <c r="E1012" s="13">
        <v>165873195</v>
      </c>
      <c r="F1012" s="14">
        <v>5232.6000000000004</v>
      </c>
    </row>
    <row r="1013" spans="1:6" x14ac:dyDescent="0.25">
      <c r="A1013" s="7" t="s">
        <v>967</v>
      </c>
      <c r="B1013" s="2">
        <v>1032.75</v>
      </c>
      <c r="E1013" s="13">
        <v>168730838</v>
      </c>
      <c r="F1013" s="14">
        <v>2237.63</v>
      </c>
    </row>
    <row r="1014" spans="1:6" x14ac:dyDescent="0.25">
      <c r="A1014" s="7" t="s">
        <v>968</v>
      </c>
      <c r="B1014" s="2">
        <v>4406.3999999999996</v>
      </c>
      <c r="E1014" s="13">
        <v>165873204</v>
      </c>
      <c r="F1014" s="14">
        <v>3270.38</v>
      </c>
    </row>
    <row r="1015" spans="1:6" x14ac:dyDescent="0.25">
      <c r="A1015" s="7" t="s">
        <v>969</v>
      </c>
      <c r="B1015" s="2">
        <v>981.11</v>
      </c>
      <c r="E1015" s="13">
        <v>165873205</v>
      </c>
      <c r="F1015" s="14">
        <v>4602.75</v>
      </c>
    </row>
    <row r="1016" spans="1:6" x14ac:dyDescent="0.25">
      <c r="A1016" s="7" t="s">
        <v>970</v>
      </c>
      <c r="B1016" s="2">
        <v>1032.75</v>
      </c>
      <c r="E1016" s="13">
        <v>165873206</v>
      </c>
      <c r="F1016" s="14">
        <v>4602.75</v>
      </c>
    </row>
    <row r="1017" spans="1:6" x14ac:dyDescent="0.25">
      <c r="A1017" s="7" t="s">
        <v>971</v>
      </c>
      <c r="B1017" s="2">
        <v>1982.88</v>
      </c>
      <c r="E1017" s="13">
        <v>165873161</v>
      </c>
      <c r="F1017" s="14">
        <v>4602.75</v>
      </c>
    </row>
    <row r="1018" spans="1:6" x14ac:dyDescent="0.25">
      <c r="A1018" s="7" t="s">
        <v>972</v>
      </c>
      <c r="B1018" s="2">
        <v>1982.88</v>
      </c>
      <c r="E1018" s="13">
        <v>165873166</v>
      </c>
      <c r="F1018" s="14">
        <v>3270.38</v>
      </c>
    </row>
    <row r="1019" spans="1:6" x14ac:dyDescent="0.25">
      <c r="A1019" s="7" t="s">
        <v>973</v>
      </c>
      <c r="B1019" s="2">
        <v>5168</v>
      </c>
      <c r="E1019" s="13">
        <v>165873179</v>
      </c>
      <c r="F1019" s="14">
        <v>5814</v>
      </c>
    </row>
    <row r="1020" spans="1:6" x14ac:dyDescent="0.25">
      <c r="A1020" s="7" t="s">
        <v>974</v>
      </c>
      <c r="B1020" s="2">
        <v>3682.2</v>
      </c>
      <c r="E1020" s="13">
        <v>165873207</v>
      </c>
      <c r="F1020" s="14">
        <v>5814</v>
      </c>
    </row>
    <row r="1021" spans="1:6" x14ac:dyDescent="0.25">
      <c r="A1021" s="7" t="s">
        <v>975</v>
      </c>
      <c r="B1021" s="2">
        <v>4295.8999999999996</v>
      </c>
      <c r="E1021" s="13">
        <v>165873208</v>
      </c>
      <c r="F1021" s="14">
        <v>2478.6</v>
      </c>
    </row>
    <row r="1022" spans="1:6" x14ac:dyDescent="0.25">
      <c r="A1022" s="7" t="s">
        <v>976</v>
      </c>
      <c r="B1022" s="2">
        <v>981.11</v>
      </c>
      <c r="E1022" s="13">
        <v>165873153</v>
      </c>
      <c r="F1022" s="14">
        <v>2340.9</v>
      </c>
    </row>
    <row r="1023" spans="1:6" x14ac:dyDescent="0.25">
      <c r="A1023" s="7" t="s">
        <v>977</v>
      </c>
      <c r="B1023" s="2">
        <v>2616.3000000000002</v>
      </c>
      <c r="E1023" s="13">
        <v>165873154</v>
      </c>
      <c r="F1023" s="14">
        <v>2340.9</v>
      </c>
    </row>
    <row r="1024" spans="1:6" x14ac:dyDescent="0.25">
      <c r="A1024" s="7" t="s">
        <v>978</v>
      </c>
      <c r="B1024" s="2">
        <v>5814</v>
      </c>
      <c r="E1024" s="13">
        <v>165873155</v>
      </c>
      <c r="F1024" s="14">
        <v>5814</v>
      </c>
    </row>
    <row r="1025" spans="1:6" x14ac:dyDescent="0.25">
      <c r="A1025" s="7" t="s">
        <v>979</v>
      </c>
      <c r="B1025" s="2">
        <v>2478.6</v>
      </c>
      <c r="E1025" s="13">
        <v>168730839</v>
      </c>
      <c r="F1025" s="14">
        <v>2478.6</v>
      </c>
    </row>
    <row r="1026" spans="1:6" x14ac:dyDescent="0.25">
      <c r="A1026" s="7" t="s">
        <v>980</v>
      </c>
      <c r="B1026" s="2">
        <v>4360.5</v>
      </c>
      <c r="E1026" s="13">
        <v>168730853</v>
      </c>
      <c r="F1026" s="16"/>
    </row>
    <row r="1027" spans="1:6" x14ac:dyDescent="0.25">
      <c r="A1027" s="7" t="s">
        <v>981</v>
      </c>
      <c r="B1027" s="2">
        <v>5814</v>
      </c>
      <c r="E1027" s="13">
        <v>168730856</v>
      </c>
      <c r="F1027" s="14">
        <v>3442.5</v>
      </c>
    </row>
    <row r="1028" spans="1:6" x14ac:dyDescent="0.25">
      <c r="A1028" s="7" t="s">
        <v>982</v>
      </c>
      <c r="B1028" s="2">
        <v>5814</v>
      </c>
      <c r="E1028" s="13">
        <v>165873145</v>
      </c>
      <c r="F1028" s="14">
        <v>2907</v>
      </c>
    </row>
    <row r="1029" spans="1:6" x14ac:dyDescent="0.25">
      <c r="A1029" s="7" t="s">
        <v>983</v>
      </c>
      <c r="B1029" s="2">
        <v>5814</v>
      </c>
      <c r="E1029" s="13">
        <v>165873177</v>
      </c>
      <c r="F1029" s="14">
        <v>5369.88</v>
      </c>
    </row>
    <row r="1030" spans="1:6" x14ac:dyDescent="0.25">
      <c r="A1030" s="7" t="s">
        <v>984</v>
      </c>
      <c r="B1030" s="2">
        <v>2478.6</v>
      </c>
      <c r="E1030" s="13">
        <v>165873178</v>
      </c>
      <c r="F1030" s="14">
        <v>5369.88</v>
      </c>
    </row>
    <row r="1031" spans="1:6" x14ac:dyDescent="0.25">
      <c r="A1031" s="7" t="s">
        <v>985</v>
      </c>
      <c r="B1031" s="2">
        <v>2478.6</v>
      </c>
      <c r="E1031" s="13">
        <v>168730854</v>
      </c>
      <c r="F1031" s="14">
        <v>5508</v>
      </c>
    </row>
    <row r="1032" spans="1:6" x14ac:dyDescent="0.25">
      <c r="A1032" s="7" t="s">
        <v>986</v>
      </c>
      <c r="B1032" s="2">
        <v>2478.6</v>
      </c>
      <c r="E1032" s="13">
        <v>168730855</v>
      </c>
      <c r="F1032" s="14">
        <v>2237.63</v>
      </c>
    </row>
    <row r="1033" spans="1:6" x14ac:dyDescent="0.25">
      <c r="A1033" s="7" t="s">
        <v>987</v>
      </c>
      <c r="B1033" s="2">
        <v>5814</v>
      </c>
      <c r="E1033" s="13">
        <v>168730864</v>
      </c>
      <c r="F1033" s="14">
        <v>4602.75</v>
      </c>
    </row>
    <row r="1034" spans="1:6" x14ac:dyDescent="0.25">
      <c r="A1034" s="7" t="s">
        <v>988</v>
      </c>
      <c r="B1034" s="2">
        <v>5814</v>
      </c>
      <c r="E1034" s="13">
        <v>168730865</v>
      </c>
      <c r="F1034" s="15">
        <v>810</v>
      </c>
    </row>
    <row r="1035" spans="1:6" x14ac:dyDescent="0.25">
      <c r="A1035" s="7" t="s">
        <v>989</v>
      </c>
      <c r="B1035" s="2">
        <v>2478.6</v>
      </c>
      <c r="E1035" s="13">
        <v>168730866</v>
      </c>
      <c r="F1035" s="15">
        <v>810</v>
      </c>
    </row>
    <row r="1036" spans="1:6" x14ac:dyDescent="0.25">
      <c r="A1036" s="7" t="s">
        <v>990</v>
      </c>
      <c r="B1036" s="2">
        <v>3098.25</v>
      </c>
      <c r="E1036" s="13">
        <v>168730867</v>
      </c>
      <c r="F1036" s="15">
        <v>810</v>
      </c>
    </row>
    <row r="1037" spans="1:6" x14ac:dyDescent="0.25">
      <c r="A1037" s="7" t="s">
        <v>991</v>
      </c>
      <c r="B1037" s="2">
        <v>3488.4</v>
      </c>
      <c r="E1037" s="13">
        <v>165873209</v>
      </c>
      <c r="F1037" s="14">
        <v>5369.88</v>
      </c>
    </row>
    <row r="1038" spans="1:6" x14ac:dyDescent="0.25">
      <c r="A1038" s="7" t="s">
        <v>992</v>
      </c>
      <c r="B1038" s="2">
        <v>2478.6</v>
      </c>
      <c r="E1038" s="13">
        <v>165873210</v>
      </c>
      <c r="F1038" s="14">
        <v>5369.88</v>
      </c>
    </row>
    <row r="1039" spans="1:6" x14ac:dyDescent="0.25">
      <c r="A1039" s="7" t="s">
        <v>993</v>
      </c>
      <c r="B1039" s="2">
        <v>4069.8</v>
      </c>
      <c r="E1039" s="13">
        <v>165873211</v>
      </c>
      <c r="F1039" s="14">
        <v>5369.88</v>
      </c>
    </row>
    <row r="1040" spans="1:6" x14ac:dyDescent="0.25">
      <c r="A1040" s="7" t="s">
        <v>994</v>
      </c>
      <c r="B1040" s="2">
        <v>3165.4</v>
      </c>
      <c r="E1040" s="13">
        <v>168730860</v>
      </c>
      <c r="F1040" s="15">
        <v>981.11</v>
      </c>
    </row>
    <row r="1041" spans="1:6" x14ac:dyDescent="0.25">
      <c r="A1041" s="7" t="s">
        <v>995</v>
      </c>
      <c r="B1041" s="2">
        <v>2754</v>
      </c>
      <c r="E1041" s="13">
        <v>168730876</v>
      </c>
      <c r="F1041" s="14">
        <v>3442.5</v>
      </c>
    </row>
    <row r="1042" spans="1:6" x14ac:dyDescent="0.25">
      <c r="A1042" s="7" t="s">
        <v>996</v>
      </c>
      <c r="B1042" s="2">
        <v>5087.25</v>
      </c>
      <c r="E1042" s="13">
        <v>168730877</v>
      </c>
      <c r="F1042" s="14">
        <v>5508</v>
      </c>
    </row>
    <row r="1043" spans="1:6" x14ac:dyDescent="0.25">
      <c r="A1043" s="7" t="s">
        <v>997</v>
      </c>
      <c r="B1043" s="2">
        <v>4957.2</v>
      </c>
      <c r="E1043" s="13">
        <v>165873167</v>
      </c>
      <c r="F1043" s="14">
        <v>2478.6</v>
      </c>
    </row>
    <row r="1044" spans="1:6" x14ac:dyDescent="0.25">
      <c r="A1044" s="7" t="s">
        <v>998</v>
      </c>
      <c r="B1044" s="2">
        <v>4957.2</v>
      </c>
      <c r="E1044" s="13">
        <v>168730858</v>
      </c>
      <c r="F1044" s="14">
        <v>2616.3000000000002</v>
      </c>
    </row>
    <row r="1045" spans="1:6" x14ac:dyDescent="0.25">
      <c r="A1045" s="7" t="s">
        <v>999</v>
      </c>
      <c r="B1045" s="2">
        <v>810</v>
      </c>
      <c r="E1045" s="13">
        <v>168730859</v>
      </c>
      <c r="F1045" s="14">
        <v>4186.08</v>
      </c>
    </row>
    <row r="1046" spans="1:6" x14ac:dyDescent="0.25">
      <c r="A1046" s="7" t="s">
        <v>1000</v>
      </c>
      <c r="B1046" s="2">
        <v>810</v>
      </c>
      <c r="E1046" s="13">
        <v>168730863</v>
      </c>
      <c r="F1046" s="14">
        <v>2616.3000000000002</v>
      </c>
    </row>
    <row r="1047" spans="1:6" x14ac:dyDescent="0.25">
      <c r="A1047" s="7" t="s">
        <v>1001</v>
      </c>
      <c r="B1047" s="2">
        <v>810</v>
      </c>
      <c r="E1047" s="13">
        <v>165873146</v>
      </c>
      <c r="F1047" s="14">
        <v>2616.3000000000002</v>
      </c>
    </row>
    <row r="1048" spans="1:6" x14ac:dyDescent="0.25">
      <c r="A1048" s="7" t="s">
        <v>1002</v>
      </c>
      <c r="B1048" s="2">
        <v>810</v>
      </c>
      <c r="E1048" s="13">
        <v>165873169</v>
      </c>
      <c r="F1048" s="14">
        <v>5232.6000000000004</v>
      </c>
    </row>
    <row r="1049" spans="1:6" x14ac:dyDescent="0.25">
      <c r="A1049" s="7" t="s">
        <v>1003</v>
      </c>
      <c r="B1049" s="2">
        <v>3401.19</v>
      </c>
      <c r="E1049" s="13">
        <v>165873170</v>
      </c>
      <c r="F1049" s="14">
        <v>5232.6000000000004</v>
      </c>
    </row>
    <row r="1050" spans="1:6" x14ac:dyDescent="0.25">
      <c r="A1050" s="7" t="s">
        <v>1004</v>
      </c>
      <c r="B1050" s="2">
        <v>3270.38</v>
      </c>
      <c r="E1050" s="13">
        <v>165873171</v>
      </c>
      <c r="F1050" s="14">
        <v>5232.6000000000004</v>
      </c>
    </row>
    <row r="1051" spans="1:6" x14ac:dyDescent="0.25">
      <c r="A1051" s="7" t="s">
        <v>1005</v>
      </c>
      <c r="B1051" s="2">
        <v>4360.5</v>
      </c>
      <c r="E1051" s="13">
        <v>165873172</v>
      </c>
      <c r="F1051" s="14">
        <v>5232.6000000000004</v>
      </c>
    </row>
    <row r="1052" spans="1:6" x14ac:dyDescent="0.25">
      <c r="A1052" s="7" t="s">
        <v>1006</v>
      </c>
      <c r="B1052" s="2">
        <v>1032.75</v>
      </c>
      <c r="E1052" s="13">
        <v>165873173</v>
      </c>
      <c r="F1052" s="14">
        <v>5232.6000000000004</v>
      </c>
    </row>
    <row r="1053" spans="1:6" x14ac:dyDescent="0.25">
      <c r="A1053" s="7" t="s">
        <v>1007</v>
      </c>
      <c r="B1053" s="2">
        <v>1566.34</v>
      </c>
      <c r="E1053" s="13">
        <v>165873174</v>
      </c>
      <c r="F1053" s="14">
        <v>5232.6000000000004</v>
      </c>
    </row>
    <row r="1054" spans="1:6" x14ac:dyDescent="0.25">
      <c r="A1054" s="7" t="s">
        <v>1008</v>
      </c>
      <c r="B1054" s="2">
        <v>4069.8</v>
      </c>
      <c r="E1054" s="13">
        <v>165873152</v>
      </c>
      <c r="F1054" s="14">
        <v>3270.38</v>
      </c>
    </row>
    <row r="1055" spans="1:6" x14ac:dyDescent="0.25">
      <c r="E1055" s="13">
        <v>168730862</v>
      </c>
      <c r="F1055" s="14">
        <v>3098.25</v>
      </c>
    </row>
    <row r="1056" spans="1:6" x14ac:dyDescent="0.25">
      <c r="E1056" s="13">
        <v>165873156</v>
      </c>
      <c r="F1056" s="14">
        <v>5369.88</v>
      </c>
    </row>
    <row r="1057" spans="5:6" x14ac:dyDescent="0.25">
      <c r="E1057" s="13">
        <v>168730880</v>
      </c>
      <c r="F1057" s="16"/>
    </row>
    <row r="1058" spans="5:6" x14ac:dyDescent="0.25">
      <c r="E1058" s="13">
        <v>168730861</v>
      </c>
      <c r="F1058" s="15">
        <v>981.11</v>
      </c>
    </row>
    <row r="1059" spans="5:6" x14ac:dyDescent="0.25">
      <c r="E1059" s="13">
        <v>168730881</v>
      </c>
      <c r="F1059" s="14">
        <v>5508</v>
      </c>
    </row>
    <row r="1060" spans="5:6" x14ac:dyDescent="0.25">
      <c r="E1060" s="13">
        <v>168730882</v>
      </c>
      <c r="F1060" s="14">
        <v>5508</v>
      </c>
    </row>
    <row r="1061" spans="5:6" x14ac:dyDescent="0.25">
      <c r="E1061" s="13">
        <v>168730883</v>
      </c>
      <c r="F1061" s="14">
        <v>5232.6000000000004</v>
      </c>
    </row>
    <row r="1062" spans="5:6" x14ac:dyDescent="0.25">
      <c r="E1062" s="13">
        <v>168730884</v>
      </c>
      <c r="F1062" s="14">
        <v>5232.6000000000004</v>
      </c>
    </row>
    <row r="1063" spans="5:6" x14ac:dyDescent="0.25">
      <c r="E1063" s="13">
        <v>168730885</v>
      </c>
      <c r="F1063" s="14">
        <v>2616.3000000000002</v>
      </c>
    </row>
    <row r="1064" spans="5:6" x14ac:dyDescent="0.25">
      <c r="E1064" s="13">
        <v>168730886</v>
      </c>
      <c r="F1064" s="14">
        <v>2616.3000000000002</v>
      </c>
    </row>
    <row r="1065" spans="5:6" x14ac:dyDescent="0.25">
      <c r="E1065" s="13">
        <v>168730840</v>
      </c>
      <c r="F1065" s="14">
        <v>4602.75</v>
      </c>
    </row>
    <row r="1066" spans="5:6" x14ac:dyDescent="0.25">
      <c r="E1066" s="13">
        <v>168730841</v>
      </c>
      <c r="F1066" s="14">
        <v>3835.63</v>
      </c>
    </row>
    <row r="1067" spans="5:6" x14ac:dyDescent="0.25">
      <c r="E1067" s="13">
        <v>168730842</v>
      </c>
      <c r="F1067" s="14">
        <v>3835.63</v>
      </c>
    </row>
    <row r="1068" spans="5:6" x14ac:dyDescent="0.25">
      <c r="E1068" s="13">
        <v>168730857</v>
      </c>
      <c r="F1068" s="14">
        <v>3682.2</v>
      </c>
    </row>
    <row r="1069" spans="5:6" x14ac:dyDescent="0.25">
      <c r="E1069" s="13">
        <v>165873212</v>
      </c>
      <c r="F1069" s="14">
        <v>4602.75</v>
      </c>
    </row>
    <row r="1070" spans="5:6" x14ac:dyDescent="0.25">
      <c r="E1070" s="13">
        <v>168730843</v>
      </c>
      <c r="F1070" s="14">
        <v>4957.2</v>
      </c>
    </row>
    <row r="1071" spans="5:6" x14ac:dyDescent="0.25">
      <c r="E1071" s="13">
        <v>168730889</v>
      </c>
      <c r="F1071" s="16"/>
    </row>
    <row r="1072" spans="5:6" x14ac:dyDescent="0.25">
      <c r="E1072" s="13">
        <v>168730887</v>
      </c>
      <c r="F1072" s="14">
        <v>4069.8</v>
      </c>
    </row>
    <row r="1073" spans="5:6" x14ac:dyDescent="0.25">
      <c r="E1073" s="13">
        <v>168730888</v>
      </c>
      <c r="F1073" s="14">
        <v>5369.88</v>
      </c>
    </row>
    <row r="1074" spans="5:6" x14ac:dyDescent="0.25">
      <c r="E1074" s="13">
        <v>165873188</v>
      </c>
      <c r="F1074" s="14">
        <v>2926.13</v>
      </c>
    </row>
    <row r="1075" spans="5:6" x14ac:dyDescent="0.25">
      <c r="E1075" s="13">
        <v>168730844</v>
      </c>
      <c r="F1075" s="14">
        <v>3270.38</v>
      </c>
    </row>
    <row r="1076" spans="5:6" x14ac:dyDescent="0.25">
      <c r="E1076" s="13">
        <v>168730845</v>
      </c>
      <c r="F1076" s="14">
        <v>3835.63</v>
      </c>
    </row>
    <row r="1077" spans="5:6" x14ac:dyDescent="0.25">
      <c r="E1077" s="13">
        <v>168730846</v>
      </c>
      <c r="F1077" s="14">
        <v>3098.25</v>
      </c>
    </row>
    <row r="1078" spans="5:6" x14ac:dyDescent="0.25">
      <c r="E1078" s="13">
        <v>165873191</v>
      </c>
      <c r="F1078" s="14">
        <v>3098.25</v>
      </c>
    </row>
    <row r="1079" spans="5:6" x14ac:dyDescent="0.25">
      <c r="E1079" s="13">
        <v>165873192</v>
      </c>
      <c r="F1079" s="14">
        <v>3098.25</v>
      </c>
    </row>
    <row r="1080" spans="5:6" x14ac:dyDescent="0.25">
      <c r="E1080" s="13">
        <v>165873193</v>
      </c>
      <c r="F1080" s="14">
        <v>3098.25</v>
      </c>
    </row>
    <row r="1081" spans="5:6" x14ac:dyDescent="0.25">
      <c r="E1081" s="13">
        <v>165873194</v>
      </c>
      <c r="F1081" s="14">
        <v>3098.25</v>
      </c>
    </row>
    <row r="1082" spans="5:6" x14ac:dyDescent="0.25">
      <c r="E1082" s="13">
        <v>165873157</v>
      </c>
      <c r="F1082" s="14">
        <v>3098.25</v>
      </c>
    </row>
    <row r="1083" spans="5:6" x14ac:dyDescent="0.25">
      <c r="E1083" s="13">
        <v>165873158</v>
      </c>
      <c r="F1083" s="14">
        <v>3098.25</v>
      </c>
    </row>
    <row r="1084" spans="5:6" x14ac:dyDescent="0.25">
      <c r="E1084" s="13">
        <v>165873168</v>
      </c>
      <c r="F1084" s="14">
        <v>3098.25</v>
      </c>
    </row>
    <row r="1085" spans="5:6" x14ac:dyDescent="0.25">
      <c r="E1085" s="13">
        <v>168730847</v>
      </c>
      <c r="F1085" s="14">
        <v>4602.75</v>
      </c>
    </row>
    <row r="1086" spans="5:6" x14ac:dyDescent="0.25">
      <c r="E1086" s="13">
        <v>168730848</v>
      </c>
      <c r="F1086" s="14">
        <v>4602.75</v>
      </c>
    </row>
    <row r="1087" spans="5:6" x14ac:dyDescent="0.25">
      <c r="E1087" s="13">
        <v>165873175</v>
      </c>
      <c r="F1087" s="14">
        <v>5232.6000000000004</v>
      </c>
    </row>
    <row r="1088" spans="5:6" x14ac:dyDescent="0.25">
      <c r="E1088" s="13">
        <v>165873176</v>
      </c>
      <c r="F1088" s="14">
        <v>5232.6000000000004</v>
      </c>
    </row>
    <row r="1089" spans="5:6" x14ac:dyDescent="0.25">
      <c r="E1089" s="13">
        <v>165873182</v>
      </c>
      <c r="F1089" s="14">
        <v>4602.75</v>
      </c>
    </row>
    <row r="1090" spans="5:6" x14ac:dyDescent="0.25">
      <c r="E1090" s="13">
        <v>165873160</v>
      </c>
      <c r="F1090" s="14">
        <v>4602.75</v>
      </c>
    </row>
    <row r="1091" spans="5:6" x14ac:dyDescent="0.25">
      <c r="E1091" s="13">
        <v>168730892</v>
      </c>
      <c r="F1091" s="14">
        <v>1032.75</v>
      </c>
    </row>
    <row r="1092" spans="5:6" x14ac:dyDescent="0.25">
      <c r="E1092" s="13">
        <v>168730893</v>
      </c>
      <c r="F1092" s="14">
        <v>4406.3999999999996</v>
      </c>
    </row>
    <row r="1093" spans="5:6" x14ac:dyDescent="0.25">
      <c r="E1093" s="13">
        <v>168730894</v>
      </c>
      <c r="F1093" s="15">
        <v>981.11</v>
      </c>
    </row>
    <row r="1094" spans="5:6" x14ac:dyDescent="0.25">
      <c r="E1094" s="13">
        <v>168730895</v>
      </c>
      <c r="F1094" s="14">
        <v>1032.75</v>
      </c>
    </row>
    <row r="1095" spans="5:6" x14ac:dyDescent="0.25">
      <c r="E1095" s="13">
        <v>168730898</v>
      </c>
      <c r="F1095" s="14">
        <v>5168</v>
      </c>
    </row>
    <row r="1096" spans="5:6" x14ac:dyDescent="0.25">
      <c r="E1096" s="13">
        <v>168730901</v>
      </c>
      <c r="F1096" s="14">
        <v>3682.2</v>
      </c>
    </row>
    <row r="1097" spans="5:6" x14ac:dyDescent="0.25">
      <c r="E1097" s="13">
        <v>168730902</v>
      </c>
      <c r="F1097" s="14">
        <v>4295.8999999999996</v>
      </c>
    </row>
    <row r="1098" spans="5:6" x14ac:dyDescent="0.25">
      <c r="E1098" s="13">
        <v>168730905</v>
      </c>
      <c r="F1098" s="15">
        <v>981.11</v>
      </c>
    </row>
    <row r="1099" spans="5:6" x14ac:dyDescent="0.25">
      <c r="E1099" s="13">
        <v>168730906</v>
      </c>
      <c r="F1099" s="14">
        <v>2616.3000000000002</v>
      </c>
    </row>
    <row r="1100" spans="5:6" x14ac:dyDescent="0.25">
      <c r="E1100" s="13">
        <v>168730849</v>
      </c>
      <c r="F1100" s="14">
        <v>5814</v>
      </c>
    </row>
    <row r="1101" spans="5:6" x14ac:dyDescent="0.25">
      <c r="E1101" s="13">
        <v>168730850</v>
      </c>
      <c r="F1101" s="14">
        <v>2478.6</v>
      </c>
    </row>
    <row r="1102" spans="5:6" x14ac:dyDescent="0.25">
      <c r="E1102" s="13">
        <v>168730851</v>
      </c>
      <c r="F1102" s="14">
        <v>3098.25</v>
      </c>
    </row>
    <row r="1103" spans="5:6" x14ac:dyDescent="0.25">
      <c r="E1103" s="13">
        <v>165873181</v>
      </c>
      <c r="F1103" s="14">
        <v>4360.5</v>
      </c>
    </row>
    <row r="1104" spans="5:6" x14ac:dyDescent="0.25">
      <c r="E1104" s="13">
        <v>165873183</v>
      </c>
      <c r="F1104" s="14">
        <v>5814</v>
      </c>
    </row>
    <row r="1105" spans="5:6" x14ac:dyDescent="0.25">
      <c r="E1105" s="13">
        <v>165873184</v>
      </c>
      <c r="F1105" s="14">
        <v>5814</v>
      </c>
    </row>
    <row r="1106" spans="5:6" x14ac:dyDescent="0.25">
      <c r="E1106" s="13">
        <v>165873185</v>
      </c>
      <c r="F1106" s="14">
        <v>5814</v>
      </c>
    </row>
    <row r="1107" spans="5:6" x14ac:dyDescent="0.25">
      <c r="E1107" s="13">
        <v>165873186</v>
      </c>
      <c r="F1107" s="14">
        <v>5814</v>
      </c>
    </row>
    <row r="1108" spans="5:6" x14ac:dyDescent="0.25">
      <c r="E1108" s="13">
        <v>165873187</v>
      </c>
      <c r="F1108" s="14">
        <v>2478.6</v>
      </c>
    </row>
    <row r="1109" spans="5:6" x14ac:dyDescent="0.25">
      <c r="E1109" s="13">
        <v>165873189</v>
      </c>
      <c r="F1109" s="14">
        <v>2478.6</v>
      </c>
    </row>
    <row r="1110" spans="5:6" x14ac:dyDescent="0.25">
      <c r="E1110" s="13">
        <v>165873190</v>
      </c>
      <c r="F1110" s="14">
        <v>2478.6</v>
      </c>
    </row>
    <row r="1111" spans="5:6" x14ac:dyDescent="0.25">
      <c r="E1111" s="13">
        <v>165873159</v>
      </c>
      <c r="F1111" s="14">
        <v>2478.6</v>
      </c>
    </row>
    <row r="1112" spans="5:6" x14ac:dyDescent="0.25">
      <c r="E1112" s="13">
        <v>168730896</v>
      </c>
      <c r="F1112" s="14">
        <v>1982.88</v>
      </c>
    </row>
    <row r="1113" spans="5:6" x14ac:dyDescent="0.25">
      <c r="E1113" s="13">
        <v>168730897</v>
      </c>
      <c r="F1113" s="14">
        <v>1982.88</v>
      </c>
    </row>
    <row r="1114" spans="5:6" x14ac:dyDescent="0.25">
      <c r="E1114" s="13">
        <v>168730899</v>
      </c>
      <c r="F1114" s="14">
        <v>4069.8</v>
      </c>
    </row>
    <row r="1115" spans="5:6" x14ac:dyDescent="0.25">
      <c r="E1115" s="13">
        <v>168730903</v>
      </c>
      <c r="F1115" s="14">
        <v>3488.4</v>
      </c>
    </row>
    <row r="1116" spans="5:6" x14ac:dyDescent="0.25">
      <c r="E1116" s="13">
        <v>168730904</v>
      </c>
      <c r="F1116" s="14">
        <v>2478.6</v>
      </c>
    </row>
    <row r="1117" spans="5:6" x14ac:dyDescent="0.25">
      <c r="E1117" s="13">
        <v>168730908</v>
      </c>
      <c r="F1117" s="14">
        <v>3165.4</v>
      </c>
    </row>
    <row r="1118" spans="5:6" x14ac:dyDescent="0.25">
      <c r="E1118" s="13">
        <v>168730909</v>
      </c>
      <c r="F1118" s="14">
        <v>2754</v>
      </c>
    </row>
    <row r="1119" spans="5:6" x14ac:dyDescent="0.25">
      <c r="E1119" s="13">
        <v>168730948</v>
      </c>
      <c r="F1119" s="14">
        <v>3401.19</v>
      </c>
    </row>
    <row r="1120" spans="5:6" x14ac:dyDescent="0.25">
      <c r="E1120" s="13">
        <v>165873202</v>
      </c>
      <c r="F1120" s="14">
        <v>5814</v>
      </c>
    </row>
    <row r="1121" spans="5:6" x14ac:dyDescent="0.25">
      <c r="E1121" s="13">
        <v>168730949</v>
      </c>
      <c r="F1121" s="14">
        <v>3270.38</v>
      </c>
    </row>
    <row r="1122" spans="5:6" x14ac:dyDescent="0.25">
      <c r="E1122" s="13">
        <v>168730950</v>
      </c>
      <c r="F1122" s="14">
        <v>4360.5</v>
      </c>
    </row>
    <row r="1123" spans="5:6" x14ac:dyDescent="0.25">
      <c r="E1123" s="13">
        <v>168730951</v>
      </c>
      <c r="F1123" s="14">
        <v>1032.75</v>
      </c>
    </row>
    <row r="1124" spans="5:6" x14ac:dyDescent="0.25">
      <c r="E1124" s="13">
        <v>168730952</v>
      </c>
      <c r="F1124" s="14">
        <v>1566.34</v>
      </c>
    </row>
    <row r="1125" spans="5:6" x14ac:dyDescent="0.25">
      <c r="E1125" s="13">
        <v>168730852</v>
      </c>
      <c r="F1125" s="15">
        <v>810</v>
      </c>
    </row>
    <row r="1126" spans="5:6" x14ac:dyDescent="0.25">
      <c r="E1126" s="13">
        <v>165873180</v>
      </c>
      <c r="F1126" s="14">
        <v>5087.25</v>
      </c>
    </row>
    <row r="1127" spans="5:6" x14ac:dyDescent="0.25">
      <c r="E1127" s="13">
        <v>165873198</v>
      </c>
      <c r="F1127" s="14">
        <v>4957.2</v>
      </c>
    </row>
    <row r="1128" spans="5:6" x14ac:dyDescent="0.25">
      <c r="E1128" s="13">
        <v>165873197</v>
      </c>
      <c r="F1128" s="14">
        <v>4957.2</v>
      </c>
    </row>
    <row r="1129" spans="5:6" x14ac:dyDescent="0.25">
      <c r="E1129" s="13">
        <v>165873199</v>
      </c>
      <c r="F1129" s="15">
        <v>810</v>
      </c>
    </row>
    <row r="1130" spans="5:6" x14ac:dyDescent="0.25">
      <c r="E1130" s="13">
        <v>165873200</v>
      </c>
      <c r="F1130" s="15">
        <v>810</v>
      </c>
    </row>
    <row r="1131" spans="5:6" x14ac:dyDescent="0.25">
      <c r="E1131" s="13">
        <v>165873201</v>
      </c>
      <c r="F1131" s="15">
        <v>810</v>
      </c>
    </row>
    <row r="1132" spans="5:6" x14ac:dyDescent="0.25">
      <c r="E1132" s="13">
        <v>168730900</v>
      </c>
      <c r="F1132" s="14">
        <v>4069.8</v>
      </c>
    </row>
  </sheetData>
  <autoFilter ref="A1:F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70"/>
  <sheetViews>
    <sheetView workbookViewId="0">
      <selection activeCell="A2" sqref="A2"/>
    </sheetView>
  </sheetViews>
  <sheetFormatPr defaultRowHeight="15" x14ac:dyDescent="0.25"/>
  <cols>
    <col min="1" max="1" width="24.140625" customWidth="1"/>
    <col min="2" max="2" width="27" customWidth="1"/>
    <col min="5" max="5" width="30.28515625" customWidth="1"/>
    <col min="6" max="6" width="38.28515625" customWidth="1"/>
  </cols>
  <sheetData>
    <row r="1" spans="1:6" x14ac:dyDescent="0.25">
      <c r="A1" s="12" t="s">
        <v>1009</v>
      </c>
      <c r="B1" s="12" t="s">
        <v>1010</v>
      </c>
      <c r="E1" s="12" t="s">
        <v>1009</v>
      </c>
      <c r="F1" s="12" t="s">
        <v>1010</v>
      </c>
    </row>
    <row r="2" spans="1:6" x14ac:dyDescent="0.25">
      <c r="A2" s="7" t="s">
        <v>1011</v>
      </c>
      <c r="B2" s="17">
        <v>810</v>
      </c>
      <c r="E2" s="13">
        <v>168730890</v>
      </c>
      <c r="F2" s="15">
        <v>810</v>
      </c>
    </row>
    <row r="3" spans="1:6" x14ac:dyDescent="0.25">
      <c r="A3" s="7" t="s">
        <v>1012</v>
      </c>
      <c r="B3" s="17">
        <v>810</v>
      </c>
      <c r="E3" s="13">
        <v>168730891</v>
      </c>
      <c r="F3" s="15">
        <v>810</v>
      </c>
    </row>
    <row r="4" spans="1:6" x14ac:dyDescent="0.25">
      <c r="A4" s="7" t="s">
        <v>1013</v>
      </c>
      <c r="B4" s="17">
        <v>2616.3000000000002</v>
      </c>
      <c r="E4" s="13">
        <v>168730907</v>
      </c>
      <c r="F4" s="14">
        <v>2616.3000000000002</v>
      </c>
    </row>
    <row r="5" spans="1:6" x14ac:dyDescent="0.25">
      <c r="A5" s="7" t="s">
        <v>1014</v>
      </c>
      <c r="B5" s="17">
        <v>5232.6000000000004</v>
      </c>
      <c r="E5" s="13">
        <v>168730871</v>
      </c>
      <c r="F5" s="14">
        <v>5232.6000000000004</v>
      </c>
    </row>
    <row r="6" spans="1:6" x14ac:dyDescent="0.25">
      <c r="A6" s="7" t="s">
        <v>1015</v>
      </c>
      <c r="B6" s="17">
        <v>5232.6000000000004</v>
      </c>
      <c r="E6" s="13">
        <v>168730954</v>
      </c>
      <c r="F6" s="16"/>
    </row>
    <row r="7" spans="1:6" x14ac:dyDescent="0.25">
      <c r="A7" s="7" t="s">
        <v>1016</v>
      </c>
      <c r="B7" s="17">
        <v>5508</v>
      </c>
      <c r="E7" s="13">
        <v>168730953</v>
      </c>
      <c r="F7" s="16"/>
    </row>
    <row r="8" spans="1:6" x14ac:dyDescent="0.25">
      <c r="A8" s="7" t="s">
        <v>1017</v>
      </c>
      <c r="B8" s="17">
        <v>3442.5</v>
      </c>
      <c r="E8" s="13">
        <v>168730962</v>
      </c>
      <c r="F8" s="14">
        <v>5508</v>
      </c>
    </row>
    <row r="9" spans="1:6" x14ac:dyDescent="0.25">
      <c r="A9" s="7" t="s">
        <v>1018</v>
      </c>
      <c r="B9" s="17">
        <v>3442.5</v>
      </c>
      <c r="E9" s="13">
        <v>168730963</v>
      </c>
      <c r="F9" s="14">
        <v>3442.5</v>
      </c>
    </row>
    <row r="10" spans="1:6" x14ac:dyDescent="0.25">
      <c r="A10" s="7" t="s">
        <v>1019</v>
      </c>
      <c r="B10" s="17">
        <v>810</v>
      </c>
      <c r="E10" s="13">
        <v>168730964</v>
      </c>
      <c r="F10" s="14">
        <v>3442.5</v>
      </c>
    </row>
    <row r="11" spans="1:6" x14ac:dyDescent="0.25">
      <c r="A11" s="7" t="s">
        <v>1020</v>
      </c>
      <c r="B11" s="17">
        <v>810</v>
      </c>
      <c r="E11" s="13">
        <v>168730965</v>
      </c>
      <c r="F11" s="15">
        <v>810</v>
      </c>
    </row>
    <row r="12" spans="1:6" x14ac:dyDescent="0.25">
      <c r="A12" s="7" t="s">
        <v>1021</v>
      </c>
      <c r="B12" s="17">
        <v>810</v>
      </c>
      <c r="E12" s="13">
        <v>168730966</v>
      </c>
      <c r="F12" s="15">
        <v>810</v>
      </c>
    </row>
    <row r="13" spans="1:6" x14ac:dyDescent="0.25">
      <c r="A13" s="7" t="s">
        <v>1022</v>
      </c>
      <c r="B13" s="17">
        <v>1982.88</v>
      </c>
      <c r="E13" s="13">
        <v>168730969</v>
      </c>
      <c r="F13" s="15">
        <v>810</v>
      </c>
    </row>
    <row r="14" spans="1:6" x14ac:dyDescent="0.25">
      <c r="A14" s="7" t="s">
        <v>1023</v>
      </c>
      <c r="B14" s="17">
        <v>4602.75</v>
      </c>
      <c r="E14" s="13">
        <v>168730971</v>
      </c>
      <c r="F14" s="14">
        <v>5232.6000000000004</v>
      </c>
    </row>
    <row r="15" spans="1:6" x14ac:dyDescent="0.25">
      <c r="A15" s="7" t="s">
        <v>1024</v>
      </c>
      <c r="B15" s="17">
        <v>4602.75</v>
      </c>
      <c r="E15" s="13">
        <v>168730967</v>
      </c>
      <c r="F15" s="14">
        <v>3270.38</v>
      </c>
    </row>
    <row r="16" spans="1:6" x14ac:dyDescent="0.25">
      <c r="A16" s="7" t="s">
        <v>1025</v>
      </c>
      <c r="B16" s="17">
        <v>4602.75</v>
      </c>
      <c r="E16" s="13">
        <v>168730970</v>
      </c>
      <c r="F16" s="14">
        <v>4602.75</v>
      </c>
    </row>
    <row r="17" spans="1:6" x14ac:dyDescent="0.25">
      <c r="A17" s="7" t="s">
        <v>1026</v>
      </c>
      <c r="B17" s="17">
        <v>5232.6000000000004</v>
      </c>
      <c r="E17" s="13">
        <v>168730868</v>
      </c>
      <c r="F17" s="14">
        <v>4602.75</v>
      </c>
    </row>
    <row r="18" spans="1:6" x14ac:dyDescent="0.25">
      <c r="A18" s="7" t="s">
        <v>1027</v>
      </c>
      <c r="B18" s="17">
        <v>4602.75</v>
      </c>
      <c r="E18" s="13">
        <v>168730869</v>
      </c>
      <c r="F18" s="14">
        <v>4602.75</v>
      </c>
    </row>
    <row r="19" spans="1:6" x14ac:dyDescent="0.25">
      <c r="A19" s="7" t="s">
        <v>1028</v>
      </c>
      <c r="B19" s="17">
        <v>3270.38</v>
      </c>
      <c r="E19" s="13">
        <v>168730870</v>
      </c>
      <c r="F19" s="14">
        <v>5232.6000000000004</v>
      </c>
    </row>
    <row r="20" spans="1:6" x14ac:dyDescent="0.25">
      <c r="A20" s="7" t="s">
        <v>1029</v>
      </c>
      <c r="B20" s="17">
        <v>810</v>
      </c>
      <c r="E20" s="13">
        <v>168730872</v>
      </c>
      <c r="F20" s="14">
        <v>4602.75</v>
      </c>
    </row>
    <row r="21" spans="1:6" x14ac:dyDescent="0.25">
      <c r="A21" s="7" t="s">
        <v>1030</v>
      </c>
      <c r="B21" s="17">
        <v>152.5</v>
      </c>
      <c r="E21" s="13">
        <v>168730875</v>
      </c>
      <c r="F21" s="14">
        <v>1982.88</v>
      </c>
    </row>
    <row r="22" spans="1:6" x14ac:dyDescent="0.25">
      <c r="A22" s="7" t="s">
        <v>1031</v>
      </c>
      <c r="B22" s="17">
        <v>152.5</v>
      </c>
      <c r="E22" s="13">
        <v>168730972</v>
      </c>
      <c r="F22" s="16"/>
    </row>
    <row r="23" spans="1:6" x14ac:dyDescent="0.25">
      <c r="A23" s="7" t="s">
        <v>1032</v>
      </c>
      <c r="B23" s="17">
        <v>3306.71</v>
      </c>
      <c r="E23" s="13">
        <v>168730973</v>
      </c>
      <c r="F23" s="15">
        <v>810</v>
      </c>
    </row>
    <row r="24" spans="1:6" x14ac:dyDescent="0.25">
      <c r="A24" s="7" t="s">
        <v>1033</v>
      </c>
      <c r="B24" s="17">
        <v>2493.16</v>
      </c>
      <c r="E24" s="13">
        <v>168730974</v>
      </c>
      <c r="F24" s="15">
        <v>152.5</v>
      </c>
    </row>
    <row r="25" spans="1:6" x14ac:dyDescent="0.25">
      <c r="A25" s="7" t="s">
        <v>1034</v>
      </c>
      <c r="B25" s="17">
        <v>526.5</v>
      </c>
      <c r="E25" s="13">
        <v>168730975</v>
      </c>
      <c r="F25" s="15">
        <v>152.5</v>
      </c>
    </row>
    <row r="26" spans="1:6" x14ac:dyDescent="0.25">
      <c r="A26" s="7" t="s">
        <v>1035</v>
      </c>
      <c r="B26" s="17">
        <v>526.5</v>
      </c>
      <c r="E26" s="13">
        <v>168730976</v>
      </c>
      <c r="F26" s="14">
        <v>3306.71</v>
      </c>
    </row>
    <row r="27" spans="1:6" x14ac:dyDescent="0.25">
      <c r="A27" s="32"/>
      <c r="B27" s="33"/>
      <c r="E27" s="13">
        <v>168730979</v>
      </c>
      <c r="F27" s="14">
        <v>2493.16</v>
      </c>
    </row>
    <row r="28" spans="1:6" x14ac:dyDescent="0.25">
      <c r="A28" s="7" t="s">
        <v>1036</v>
      </c>
      <c r="B28" s="17">
        <v>3098.25</v>
      </c>
      <c r="E28" s="13">
        <v>168730980</v>
      </c>
      <c r="F28" s="15">
        <v>526.5</v>
      </c>
    </row>
    <row r="29" spans="1:6" x14ac:dyDescent="0.25">
      <c r="A29" s="7" t="s">
        <v>1037</v>
      </c>
      <c r="B29" s="17">
        <v>3270.38</v>
      </c>
      <c r="E29" s="13">
        <v>168730981</v>
      </c>
      <c r="F29" s="15">
        <v>526.5</v>
      </c>
    </row>
    <row r="30" spans="1:6" x14ac:dyDescent="0.25">
      <c r="A30" s="7" t="s">
        <v>1038</v>
      </c>
      <c r="B30" s="17">
        <v>3442.5</v>
      </c>
      <c r="E30" s="13">
        <v>168730873</v>
      </c>
      <c r="F30" s="14">
        <v>3098.25</v>
      </c>
    </row>
    <row r="31" spans="1:6" x14ac:dyDescent="0.25">
      <c r="A31" s="7" t="s">
        <v>1039</v>
      </c>
      <c r="B31" s="17">
        <v>1569.78</v>
      </c>
      <c r="E31" s="13">
        <v>168730874</v>
      </c>
      <c r="F31" s="14">
        <v>3270.38</v>
      </c>
    </row>
    <row r="32" spans="1:6" x14ac:dyDescent="0.25">
      <c r="A32" s="7" t="s">
        <v>1040</v>
      </c>
      <c r="B32" s="17">
        <v>1569.78</v>
      </c>
      <c r="E32" s="13">
        <v>168730982</v>
      </c>
      <c r="F32" s="14">
        <v>3442.5</v>
      </c>
    </row>
    <row r="33" spans="1:6" x14ac:dyDescent="0.25">
      <c r="A33" s="7" t="s">
        <v>1041</v>
      </c>
      <c r="B33" s="17">
        <v>1569.78</v>
      </c>
      <c r="E33" s="13">
        <v>168730991</v>
      </c>
      <c r="F33" s="14">
        <v>1569.78</v>
      </c>
    </row>
    <row r="34" spans="1:6" x14ac:dyDescent="0.25">
      <c r="A34" s="7" t="s">
        <v>1042</v>
      </c>
      <c r="B34" s="17">
        <v>1569.78</v>
      </c>
      <c r="E34" s="13">
        <v>168730992</v>
      </c>
      <c r="F34" s="14">
        <v>1569.78</v>
      </c>
    </row>
    <row r="35" spans="1:6" x14ac:dyDescent="0.25">
      <c r="A35" s="7" t="s">
        <v>1043</v>
      </c>
      <c r="B35" s="17">
        <v>1569.78</v>
      </c>
      <c r="E35" s="13">
        <v>168730993</v>
      </c>
      <c r="F35" s="14">
        <v>1569.78</v>
      </c>
    </row>
    <row r="36" spans="1:6" x14ac:dyDescent="0.25">
      <c r="A36" s="7" t="s">
        <v>1044</v>
      </c>
      <c r="B36" s="17">
        <v>1569.78</v>
      </c>
      <c r="E36" s="13">
        <v>168730994</v>
      </c>
      <c r="F36" s="14">
        <v>1569.78</v>
      </c>
    </row>
    <row r="37" spans="1:6" x14ac:dyDescent="0.25">
      <c r="A37" s="7" t="s">
        <v>1045</v>
      </c>
      <c r="B37" s="17">
        <v>6460</v>
      </c>
      <c r="E37" s="13">
        <v>168730995</v>
      </c>
      <c r="F37" s="14">
        <v>1569.78</v>
      </c>
    </row>
    <row r="38" spans="1:6" x14ac:dyDescent="0.25">
      <c r="A38" s="7" t="s">
        <v>1046</v>
      </c>
      <c r="B38" s="17">
        <v>6460</v>
      </c>
      <c r="E38" s="13">
        <v>168730996</v>
      </c>
      <c r="F38" s="14">
        <v>1569.78</v>
      </c>
    </row>
    <row r="39" spans="1:6" x14ac:dyDescent="0.25">
      <c r="A39" s="7" t="s">
        <v>1047</v>
      </c>
      <c r="B39" s="17">
        <v>6460</v>
      </c>
      <c r="E39" s="13">
        <v>168730997</v>
      </c>
      <c r="F39" s="14">
        <v>6460</v>
      </c>
    </row>
    <row r="40" spans="1:6" x14ac:dyDescent="0.25">
      <c r="A40" s="7" t="s">
        <v>1048</v>
      </c>
      <c r="B40" s="17">
        <v>6460</v>
      </c>
      <c r="E40" s="13">
        <v>168730998</v>
      </c>
      <c r="F40" s="14">
        <v>6460</v>
      </c>
    </row>
    <row r="41" spans="1:6" x14ac:dyDescent="0.25">
      <c r="A41" s="7" t="s">
        <v>1049</v>
      </c>
      <c r="B41" s="17">
        <v>5508</v>
      </c>
      <c r="E41" s="13">
        <v>168730999</v>
      </c>
      <c r="F41" s="14">
        <v>6460</v>
      </c>
    </row>
    <row r="42" spans="1:6" x14ac:dyDescent="0.25">
      <c r="A42" s="7" t="s">
        <v>1050</v>
      </c>
      <c r="B42" s="17">
        <v>5508</v>
      </c>
      <c r="E42" s="13">
        <v>168731000</v>
      </c>
      <c r="F42" s="14">
        <v>6460</v>
      </c>
    </row>
    <row r="43" spans="1:6" x14ac:dyDescent="0.25">
      <c r="A43" s="7" t="s">
        <v>1051</v>
      </c>
      <c r="B43" s="17">
        <v>3442.5</v>
      </c>
      <c r="E43" s="13">
        <v>168733039</v>
      </c>
      <c r="F43" s="14">
        <v>5508</v>
      </c>
    </row>
    <row r="44" spans="1:6" x14ac:dyDescent="0.25">
      <c r="A44" s="7" t="s">
        <v>1052</v>
      </c>
      <c r="B44" s="17">
        <v>3442.5</v>
      </c>
      <c r="E44" s="13">
        <v>168730956</v>
      </c>
      <c r="F44" s="14">
        <v>5814</v>
      </c>
    </row>
    <row r="45" spans="1:6" x14ac:dyDescent="0.25">
      <c r="A45" s="7" t="s">
        <v>1053</v>
      </c>
      <c r="B45" s="17">
        <v>5814</v>
      </c>
      <c r="E45" s="13">
        <v>168733001</v>
      </c>
      <c r="F45" s="14">
        <v>5814</v>
      </c>
    </row>
    <row r="46" spans="1:6" x14ac:dyDescent="0.25">
      <c r="A46" s="7" t="s">
        <v>1054</v>
      </c>
      <c r="B46" s="17">
        <v>5814</v>
      </c>
      <c r="E46" s="13">
        <v>168733040</v>
      </c>
      <c r="F46" s="14">
        <v>5508</v>
      </c>
    </row>
    <row r="47" spans="1:6" x14ac:dyDescent="0.25">
      <c r="A47" s="7" t="s">
        <v>1055</v>
      </c>
      <c r="B47" s="17">
        <v>5814</v>
      </c>
      <c r="E47" s="13">
        <v>168733002</v>
      </c>
      <c r="F47" s="14">
        <v>5814</v>
      </c>
    </row>
    <row r="48" spans="1:6" x14ac:dyDescent="0.25">
      <c r="A48" s="7" t="s">
        <v>1056</v>
      </c>
      <c r="B48" s="17">
        <v>5232.6000000000004</v>
      </c>
      <c r="E48" s="13">
        <v>168733003</v>
      </c>
      <c r="F48" s="14">
        <v>5232.6000000000004</v>
      </c>
    </row>
    <row r="49" spans="1:6" x14ac:dyDescent="0.25">
      <c r="A49" s="7" t="s">
        <v>1057</v>
      </c>
      <c r="B49" s="17">
        <v>2478.6</v>
      </c>
      <c r="E49" s="13">
        <v>168733041</v>
      </c>
      <c r="F49" s="14">
        <v>3442.5</v>
      </c>
    </row>
    <row r="50" spans="1:6" x14ac:dyDescent="0.25">
      <c r="A50" s="7" t="s">
        <v>1058</v>
      </c>
      <c r="B50" s="17">
        <v>5232.6000000000004</v>
      </c>
      <c r="E50" s="13">
        <v>168733042</v>
      </c>
      <c r="F50" s="14">
        <v>3442.5</v>
      </c>
    </row>
    <row r="51" spans="1:6" x14ac:dyDescent="0.25">
      <c r="A51" s="7" t="s">
        <v>1059</v>
      </c>
      <c r="B51" s="17">
        <v>5232.6000000000004</v>
      </c>
      <c r="E51" s="13">
        <v>168733046</v>
      </c>
      <c r="F51" s="14">
        <v>2478.6</v>
      </c>
    </row>
    <row r="52" spans="1:6" x14ac:dyDescent="0.25">
      <c r="A52" s="7" t="s">
        <v>1060</v>
      </c>
      <c r="B52" s="17">
        <v>5814</v>
      </c>
      <c r="E52" s="13">
        <v>168733047</v>
      </c>
      <c r="F52" s="16"/>
    </row>
    <row r="53" spans="1:6" ht="24" x14ac:dyDescent="0.25">
      <c r="A53" s="7" t="s">
        <v>1061</v>
      </c>
      <c r="B53" s="17">
        <v>810</v>
      </c>
      <c r="E53" s="13">
        <v>168733048</v>
      </c>
      <c r="F53" s="16"/>
    </row>
    <row r="54" spans="1:6" x14ac:dyDescent="0.25">
      <c r="A54" s="7" t="s">
        <v>1062</v>
      </c>
      <c r="B54" s="17">
        <v>810</v>
      </c>
      <c r="E54" s="13">
        <v>168733049</v>
      </c>
      <c r="F54" s="16"/>
    </row>
    <row r="55" spans="1:6" x14ac:dyDescent="0.25">
      <c r="A55" s="7" t="s">
        <v>1063</v>
      </c>
      <c r="B55" s="17">
        <v>810</v>
      </c>
      <c r="E55" s="13">
        <v>168733050</v>
      </c>
      <c r="F55" s="14">
        <v>5232.6000000000004</v>
      </c>
    </row>
    <row r="56" spans="1:6" x14ac:dyDescent="0.25">
      <c r="A56" s="7" t="s">
        <v>1064</v>
      </c>
      <c r="B56" s="17">
        <v>810</v>
      </c>
      <c r="E56" s="13">
        <v>168733012</v>
      </c>
      <c r="F56" s="14">
        <v>5232.6000000000004</v>
      </c>
    </row>
    <row r="57" spans="1:6" ht="24" x14ac:dyDescent="0.25">
      <c r="A57" s="7" t="s">
        <v>1065</v>
      </c>
      <c r="B57" s="17">
        <v>810</v>
      </c>
      <c r="E57" s="13">
        <v>168733031</v>
      </c>
      <c r="F57" s="14">
        <v>5814</v>
      </c>
    </row>
    <row r="58" spans="1:6" x14ac:dyDescent="0.25">
      <c r="A58" s="7" t="s">
        <v>1066</v>
      </c>
      <c r="B58" s="17">
        <v>810</v>
      </c>
      <c r="E58" s="13">
        <v>168733019</v>
      </c>
      <c r="F58" s="15">
        <v>810</v>
      </c>
    </row>
    <row r="59" spans="1:6" x14ac:dyDescent="0.25">
      <c r="A59" s="7" t="s">
        <v>1067</v>
      </c>
      <c r="B59" s="17">
        <v>810</v>
      </c>
      <c r="E59" s="13">
        <v>168733020</v>
      </c>
      <c r="F59" s="15">
        <v>810</v>
      </c>
    </row>
    <row r="60" spans="1:6" x14ac:dyDescent="0.25">
      <c r="A60" s="7" t="s">
        <v>1068</v>
      </c>
      <c r="B60" s="17">
        <v>810</v>
      </c>
      <c r="E60" s="13">
        <v>168733021</v>
      </c>
      <c r="F60" s="15">
        <v>810</v>
      </c>
    </row>
    <row r="61" spans="1:6" x14ac:dyDescent="0.25">
      <c r="A61" s="7" t="s">
        <v>1069</v>
      </c>
      <c r="B61" s="17">
        <v>810</v>
      </c>
      <c r="E61" s="13">
        <v>168733022</v>
      </c>
      <c r="F61" s="15">
        <v>810</v>
      </c>
    </row>
    <row r="62" spans="1:6" x14ac:dyDescent="0.25">
      <c r="A62" s="7" t="s">
        <v>1070</v>
      </c>
      <c r="B62" s="17">
        <v>810</v>
      </c>
      <c r="E62" s="13">
        <v>168733023</v>
      </c>
      <c r="F62" s="15">
        <v>810</v>
      </c>
    </row>
    <row r="63" spans="1:6" x14ac:dyDescent="0.25">
      <c r="A63" s="7" t="s">
        <v>1071</v>
      </c>
      <c r="B63" s="17">
        <v>810</v>
      </c>
      <c r="E63" s="13">
        <v>168733024</v>
      </c>
      <c r="F63" s="15">
        <v>810</v>
      </c>
    </row>
    <row r="64" spans="1:6" x14ac:dyDescent="0.25">
      <c r="A64" s="7" t="s">
        <v>1072</v>
      </c>
      <c r="B64" s="17">
        <v>810</v>
      </c>
      <c r="E64" s="13">
        <v>168733025</v>
      </c>
      <c r="F64" s="15">
        <v>810</v>
      </c>
    </row>
    <row r="65" spans="1:6" x14ac:dyDescent="0.25">
      <c r="A65" s="7" t="s">
        <v>1073</v>
      </c>
      <c r="B65" s="17">
        <v>810</v>
      </c>
      <c r="E65" s="13">
        <v>168733026</v>
      </c>
      <c r="F65" s="15">
        <v>810</v>
      </c>
    </row>
    <row r="66" spans="1:6" x14ac:dyDescent="0.25">
      <c r="A66" s="7" t="s">
        <v>1074</v>
      </c>
      <c r="B66" s="17">
        <v>810</v>
      </c>
      <c r="E66" s="13">
        <v>168733027</v>
      </c>
      <c r="F66" s="15">
        <v>810</v>
      </c>
    </row>
    <row r="67" spans="1:6" x14ac:dyDescent="0.25">
      <c r="A67" s="7" t="s">
        <v>1075</v>
      </c>
      <c r="B67" s="17">
        <v>810</v>
      </c>
      <c r="E67" s="13">
        <v>168733028</v>
      </c>
      <c r="F67" s="15">
        <v>810</v>
      </c>
    </row>
    <row r="68" spans="1:6" x14ac:dyDescent="0.25">
      <c r="A68" s="7" t="s">
        <v>1076</v>
      </c>
      <c r="B68" s="17">
        <v>1487.16</v>
      </c>
      <c r="E68" s="13">
        <v>168733029</v>
      </c>
      <c r="F68" s="15">
        <v>810</v>
      </c>
    </row>
    <row r="69" spans="1:6" x14ac:dyDescent="0.25">
      <c r="A69" s="7" t="s">
        <v>1077</v>
      </c>
      <c r="B69" s="17">
        <v>1487.16</v>
      </c>
      <c r="E69" s="13">
        <v>168733030</v>
      </c>
      <c r="F69" s="15">
        <v>810</v>
      </c>
    </row>
    <row r="70" spans="1:6" x14ac:dyDescent="0.25">
      <c r="A70" s="7" t="s">
        <v>1078</v>
      </c>
      <c r="B70" s="17">
        <v>1487.16</v>
      </c>
      <c r="E70" s="13">
        <v>168730983</v>
      </c>
      <c r="F70" s="15">
        <v>810</v>
      </c>
    </row>
    <row r="71" spans="1:6" x14ac:dyDescent="0.25">
      <c r="A71" s="7" t="s">
        <v>1079</v>
      </c>
      <c r="B71" s="17">
        <v>1487.16</v>
      </c>
      <c r="E71" s="13">
        <v>168730984</v>
      </c>
      <c r="F71" s="15">
        <v>810</v>
      </c>
    </row>
    <row r="72" spans="1:6" x14ac:dyDescent="0.25">
      <c r="A72" s="7" t="s">
        <v>1080</v>
      </c>
      <c r="B72" s="17">
        <v>5232.6000000000004</v>
      </c>
      <c r="E72" s="13">
        <v>168730985</v>
      </c>
      <c r="F72" s="15">
        <v>810</v>
      </c>
    </row>
    <row r="73" spans="1:6" x14ac:dyDescent="0.25">
      <c r="A73" s="7" t="s">
        <v>1081</v>
      </c>
      <c r="B73" s="17">
        <v>3835.63</v>
      </c>
      <c r="E73" s="13">
        <v>168730986</v>
      </c>
      <c r="F73" s="14">
        <v>1487.16</v>
      </c>
    </row>
    <row r="74" spans="1:6" x14ac:dyDescent="0.25">
      <c r="A74" s="7" t="s">
        <v>1082</v>
      </c>
      <c r="B74" s="17">
        <v>3835.63</v>
      </c>
      <c r="E74" s="13">
        <v>168730988</v>
      </c>
      <c r="F74" s="14">
        <v>1487.16</v>
      </c>
    </row>
    <row r="75" spans="1:6" x14ac:dyDescent="0.25">
      <c r="A75" s="7" t="s">
        <v>1083</v>
      </c>
      <c r="B75" s="17">
        <v>5232.6000000000004</v>
      </c>
      <c r="E75" s="13">
        <v>168730989</v>
      </c>
      <c r="F75" s="14">
        <v>1487.16</v>
      </c>
    </row>
    <row r="76" spans="1:6" x14ac:dyDescent="0.25">
      <c r="A76" s="7" t="s">
        <v>1084</v>
      </c>
      <c r="B76" s="17">
        <v>3068.5</v>
      </c>
      <c r="E76" s="13">
        <v>168730990</v>
      </c>
      <c r="F76" s="14">
        <v>1487.16</v>
      </c>
    </row>
    <row r="77" spans="1:6" x14ac:dyDescent="0.25">
      <c r="A77" s="7" t="s">
        <v>1085</v>
      </c>
      <c r="B77" s="17">
        <v>3098.25</v>
      </c>
      <c r="E77" s="13">
        <v>168733005</v>
      </c>
      <c r="F77" s="14">
        <v>5232.6000000000004</v>
      </c>
    </row>
    <row r="78" spans="1:6" x14ac:dyDescent="0.25">
      <c r="A78" s="7" t="s">
        <v>1086</v>
      </c>
      <c r="B78" s="17">
        <v>3835.63</v>
      </c>
      <c r="E78" s="13">
        <v>168730968</v>
      </c>
      <c r="F78" s="14">
        <v>5232.6000000000004</v>
      </c>
    </row>
    <row r="79" spans="1:6" x14ac:dyDescent="0.25">
      <c r="A79" s="7" t="s">
        <v>1087</v>
      </c>
      <c r="B79" s="17">
        <v>3270.38</v>
      </c>
      <c r="E79" s="13">
        <v>168733006</v>
      </c>
      <c r="F79" s="14">
        <v>3835.63</v>
      </c>
    </row>
    <row r="80" spans="1:6" x14ac:dyDescent="0.25">
      <c r="A80" s="7" t="s">
        <v>1088</v>
      </c>
      <c r="B80" s="17">
        <v>5232.6000000000004</v>
      </c>
      <c r="E80" s="13">
        <v>168733007</v>
      </c>
      <c r="F80" s="14">
        <v>5232.6000000000004</v>
      </c>
    </row>
    <row r="81" spans="1:6" x14ac:dyDescent="0.25">
      <c r="A81" s="7" t="s">
        <v>1089</v>
      </c>
      <c r="B81" s="17">
        <v>5232.6000000000004</v>
      </c>
      <c r="E81" s="13">
        <v>168733013</v>
      </c>
      <c r="F81" s="14">
        <v>3835.63</v>
      </c>
    </row>
    <row r="82" spans="1:6" x14ac:dyDescent="0.25">
      <c r="A82" s="7"/>
      <c r="B82" s="17"/>
      <c r="E82" s="13">
        <v>168733014</v>
      </c>
      <c r="F82" s="14">
        <v>3270.38</v>
      </c>
    </row>
    <row r="83" spans="1:6" x14ac:dyDescent="0.25">
      <c r="A83" s="7" t="s">
        <v>1090</v>
      </c>
      <c r="B83" s="17">
        <v>3835.63</v>
      </c>
      <c r="E83" s="13">
        <v>168733015</v>
      </c>
      <c r="F83" s="14">
        <v>5232.6000000000004</v>
      </c>
    </row>
    <row r="84" spans="1:6" x14ac:dyDescent="0.25">
      <c r="A84" s="7" t="s">
        <v>1091</v>
      </c>
      <c r="B84" s="17">
        <v>2493.16</v>
      </c>
      <c r="E84" s="13">
        <v>168733016</v>
      </c>
      <c r="F84" s="14">
        <v>5232.6000000000004</v>
      </c>
    </row>
    <row r="85" spans="1:6" x14ac:dyDescent="0.25">
      <c r="A85" s="7" t="s">
        <v>1092</v>
      </c>
      <c r="B85" s="17">
        <v>2493.16</v>
      </c>
      <c r="E85" s="13">
        <v>168733032</v>
      </c>
      <c r="F85" s="14">
        <v>3835.63</v>
      </c>
    </row>
    <row r="86" spans="1:6" x14ac:dyDescent="0.25">
      <c r="A86" s="7" t="s">
        <v>1093</v>
      </c>
      <c r="B86" s="17">
        <v>3835.63</v>
      </c>
      <c r="E86" s="13">
        <v>168733033</v>
      </c>
      <c r="F86" s="14">
        <v>2493.16</v>
      </c>
    </row>
    <row r="87" spans="1:6" x14ac:dyDescent="0.25">
      <c r="A87" s="7" t="s">
        <v>1094</v>
      </c>
      <c r="B87" s="17">
        <v>3835.63</v>
      </c>
      <c r="E87" s="13">
        <v>168733034</v>
      </c>
      <c r="F87" s="14">
        <v>2493.16</v>
      </c>
    </row>
    <row r="88" spans="1:6" x14ac:dyDescent="0.25">
      <c r="A88" s="7" t="s">
        <v>1095</v>
      </c>
      <c r="B88" s="17">
        <v>5232.6000000000004</v>
      </c>
      <c r="E88" s="13">
        <v>168733035</v>
      </c>
      <c r="F88" s="14">
        <v>3835.63</v>
      </c>
    </row>
    <row r="89" spans="1:6" x14ac:dyDescent="0.25">
      <c r="A89" s="7" t="s">
        <v>1096</v>
      </c>
      <c r="B89" s="17">
        <v>1487.16</v>
      </c>
      <c r="E89" s="13">
        <v>168733043</v>
      </c>
      <c r="F89" s="14">
        <v>3835.63</v>
      </c>
    </row>
    <row r="90" spans="1:6" x14ac:dyDescent="0.25">
      <c r="A90" s="7" t="s">
        <v>1097</v>
      </c>
      <c r="B90" s="17">
        <v>2493.16</v>
      </c>
      <c r="E90" s="13">
        <v>168733044</v>
      </c>
      <c r="F90" s="14">
        <v>3068.5</v>
      </c>
    </row>
    <row r="91" spans="1:6" x14ac:dyDescent="0.25">
      <c r="A91" s="7" t="s">
        <v>1098</v>
      </c>
      <c r="B91" s="17">
        <v>4360.5</v>
      </c>
      <c r="E91" s="13">
        <v>168733045</v>
      </c>
      <c r="F91" s="14">
        <v>3098.25</v>
      </c>
    </row>
    <row r="92" spans="1:6" x14ac:dyDescent="0.25">
      <c r="A92" s="7" t="s">
        <v>1099</v>
      </c>
      <c r="B92" s="17">
        <v>4186.08</v>
      </c>
      <c r="E92" s="13">
        <v>168733051</v>
      </c>
      <c r="F92" s="16"/>
    </row>
    <row r="93" spans="1:6" x14ac:dyDescent="0.25">
      <c r="A93" s="7" t="s">
        <v>1100</v>
      </c>
      <c r="B93" s="17">
        <v>1569.78</v>
      </c>
      <c r="E93" s="13">
        <v>168733052</v>
      </c>
      <c r="F93" s="16"/>
    </row>
    <row r="94" spans="1:6" x14ac:dyDescent="0.25">
      <c r="A94" s="7" t="s">
        <v>1101</v>
      </c>
      <c r="B94" s="17">
        <v>5508</v>
      </c>
      <c r="E94" s="13">
        <v>168733053</v>
      </c>
      <c r="F94" s="16"/>
    </row>
    <row r="95" spans="1:6" x14ac:dyDescent="0.25">
      <c r="A95" s="7" t="s">
        <v>1102</v>
      </c>
      <c r="B95" s="17">
        <v>2478.6</v>
      </c>
      <c r="E95" s="13">
        <v>168733054</v>
      </c>
      <c r="F95" s="16"/>
    </row>
    <row r="96" spans="1:6" x14ac:dyDescent="0.25">
      <c r="A96" s="7" t="s">
        <v>1103</v>
      </c>
      <c r="B96" s="17">
        <v>4186.08</v>
      </c>
      <c r="E96" s="13">
        <v>168733056</v>
      </c>
      <c r="F96" s="16"/>
    </row>
    <row r="97" spans="1:6" x14ac:dyDescent="0.25">
      <c r="A97" s="7" t="s">
        <v>1104</v>
      </c>
      <c r="B97" s="17">
        <v>2754</v>
      </c>
      <c r="E97" s="13">
        <v>168733057</v>
      </c>
      <c r="F97" s="16"/>
    </row>
    <row r="98" spans="1:6" x14ac:dyDescent="0.25">
      <c r="A98" s="7" t="s">
        <v>1105</v>
      </c>
      <c r="B98" s="17">
        <v>5168</v>
      </c>
      <c r="E98" s="13">
        <v>168733058</v>
      </c>
      <c r="F98" s="16"/>
    </row>
    <row r="99" spans="1:6" x14ac:dyDescent="0.25">
      <c r="A99" s="7" t="s">
        <v>1106</v>
      </c>
      <c r="B99" s="17">
        <v>3442.5</v>
      </c>
      <c r="E99" s="13">
        <v>168733059</v>
      </c>
      <c r="F99" s="16"/>
    </row>
    <row r="100" spans="1:6" x14ac:dyDescent="0.25">
      <c r="A100" s="7" t="s">
        <v>1107</v>
      </c>
      <c r="B100" s="17">
        <v>2478.6</v>
      </c>
      <c r="E100" s="13">
        <v>168733061</v>
      </c>
      <c r="F100" s="16"/>
    </row>
    <row r="101" spans="1:6" x14ac:dyDescent="0.25">
      <c r="A101" s="7" t="s">
        <v>1108</v>
      </c>
      <c r="B101" s="17">
        <v>3098.25</v>
      </c>
      <c r="E101" s="13">
        <v>168733060</v>
      </c>
      <c r="F101" s="16"/>
    </row>
    <row r="102" spans="1:6" x14ac:dyDescent="0.25">
      <c r="A102" s="7" t="s">
        <v>1109</v>
      </c>
      <c r="B102" s="17">
        <v>152.5</v>
      </c>
      <c r="E102" s="13">
        <v>168733055</v>
      </c>
      <c r="F102" s="14">
        <v>3835.63</v>
      </c>
    </row>
    <row r="103" spans="1:6" x14ac:dyDescent="0.25">
      <c r="A103" s="7" t="s">
        <v>1110</v>
      </c>
      <c r="B103" s="17">
        <v>3442.5</v>
      </c>
      <c r="E103" s="13">
        <v>168733008</v>
      </c>
      <c r="F103" s="14">
        <v>5232.6000000000004</v>
      </c>
    </row>
    <row r="104" spans="1:6" x14ac:dyDescent="0.25">
      <c r="A104" s="7" t="s">
        <v>1111</v>
      </c>
      <c r="B104" s="17">
        <v>3835.63</v>
      </c>
      <c r="E104" s="13">
        <v>168733009</v>
      </c>
      <c r="F104" s="14">
        <v>1487.16</v>
      </c>
    </row>
    <row r="105" spans="1:6" x14ac:dyDescent="0.25">
      <c r="A105" s="7" t="s">
        <v>1112</v>
      </c>
      <c r="B105" s="17">
        <v>4957.2</v>
      </c>
      <c r="E105" s="13">
        <v>168733062</v>
      </c>
      <c r="F105" s="16"/>
    </row>
    <row r="106" spans="1:6" x14ac:dyDescent="0.25">
      <c r="A106" s="7" t="s">
        <v>1113</v>
      </c>
      <c r="B106" s="17">
        <v>4957.2</v>
      </c>
      <c r="E106" s="13">
        <v>168733063</v>
      </c>
      <c r="F106" s="16"/>
    </row>
    <row r="107" spans="1:6" x14ac:dyDescent="0.25">
      <c r="A107" s="7" t="s">
        <v>1114</v>
      </c>
      <c r="B107" s="17">
        <v>810</v>
      </c>
      <c r="E107" s="13">
        <v>168733036</v>
      </c>
      <c r="F107" s="14">
        <v>2493.16</v>
      </c>
    </row>
    <row r="108" spans="1:6" x14ac:dyDescent="0.25">
      <c r="A108" s="7" t="s">
        <v>1115</v>
      </c>
      <c r="B108" s="17">
        <v>3401.19</v>
      </c>
      <c r="E108" s="13">
        <v>168733064</v>
      </c>
      <c r="F108" s="14">
        <v>5168</v>
      </c>
    </row>
    <row r="109" spans="1:6" x14ac:dyDescent="0.25">
      <c r="A109" s="7" t="s">
        <v>1116</v>
      </c>
      <c r="B109" s="17">
        <v>1569.78</v>
      </c>
      <c r="E109" s="13">
        <v>168733083</v>
      </c>
      <c r="F109" s="14">
        <v>3442.5</v>
      </c>
    </row>
    <row r="110" spans="1:6" x14ac:dyDescent="0.25">
      <c r="A110" s="7" t="s">
        <v>1117</v>
      </c>
      <c r="B110" s="17">
        <v>4957.2</v>
      </c>
      <c r="E110" s="13">
        <v>168733067</v>
      </c>
      <c r="F110" s="14">
        <v>4360.5</v>
      </c>
    </row>
    <row r="111" spans="1:6" x14ac:dyDescent="0.25">
      <c r="A111" s="7" t="s">
        <v>1118</v>
      </c>
      <c r="B111" s="17">
        <v>4957.2</v>
      </c>
      <c r="E111" s="13">
        <v>168733107</v>
      </c>
      <c r="F111" s="14">
        <v>4186.08</v>
      </c>
    </row>
    <row r="112" spans="1:6" ht="24" x14ac:dyDescent="0.25">
      <c r="A112" s="7" t="s">
        <v>1119</v>
      </c>
      <c r="B112" s="17">
        <v>1487.16</v>
      </c>
      <c r="E112" s="13">
        <v>168733069</v>
      </c>
      <c r="F112" s="14">
        <v>1569.78</v>
      </c>
    </row>
    <row r="113" spans="1:6" x14ac:dyDescent="0.25">
      <c r="A113" s="32"/>
      <c r="B113" s="33"/>
      <c r="E113" s="13">
        <v>168733070</v>
      </c>
      <c r="F113" s="14">
        <v>5508</v>
      </c>
    </row>
    <row r="114" spans="1:6" x14ac:dyDescent="0.25">
      <c r="A114" s="7" t="s">
        <v>1120</v>
      </c>
      <c r="B114" s="17">
        <v>4957.2</v>
      </c>
      <c r="E114" s="13">
        <v>168733071</v>
      </c>
      <c r="F114" s="14">
        <v>2478.6</v>
      </c>
    </row>
    <row r="115" spans="1:6" x14ac:dyDescent="0.25">
      <c r="A115" s="7" t="s">
        <v>1121</v>
      </c>
      <c r="B115" s="17">
        <v>4957.2</v>
      </c>
      <c r="E115" s="13">
        <v>168733072</v>
      </c>
      <c r="F115" s="14">
        <v>4186.08</v>
      </c>
    </row>
    <row r="116" spans="1:6" x14ac:dyDescent="0.25">
      <c r="A116" s="7" t="s">
        <v>1122</v>
      </c>
      <c r="B116" s="17">
        <v>4957.2</v>
      </c>
      <c r="E116" s="13">
        <v>168733073</v>
      </c>
      <c r="F116" s="14">
        <v>2754</v>
      </c>
    </row>
    <row r="117" spans="1:6" x14ac:dyDescent="0.25">
      <c r="A117" s="7" t="s">
        <v>1123</v>
      </c>
      <c r="B117" s="17">
        <v>4957.2</v>
      </c>
      <c r="E117" s="13">
        <v>168733065</v>
      </c>
      <c r="F117" s="14">
        <v>2478.6</v>
      </c>
    </row>
    <row r="118" spans="1:6" x14ac:dyDescent="0.25">
      <c r="A118" s="7" t="s">
        <v>1124</v>
      </c>
      <c r="B118" s="17">
        <v>4957.2</v>
      </c>
      <c r="E118" s="13">
        <v>168733066</v>
      </c>
      <c r="F118" s="14">
        <v>3098.25</v>
      </c>
    </row>
    <row r="119" spans="1:6" x14ac:dyDescent="0.25">
      <c r="A119" s="7" t="s">
        <v>1125</v>
      </c>
      <c r="B119" s="17">
        <v>4957.2</v>
      </c>
      <c r="E119" s="13">
        <v>168733084</v>
      </c>
      <c r="F119" s="14">
        <v>3442.5</v>
      </c>
    </row>
    <row r="120" spans="1:6" x14ac:dyDescent="0.25">
      <c r="A120" s="7" t="s">
        <v>1126</v>
      </c>
      <c r="B120" s="17">
        <v>4957.2</v>
      </c>
      <c r="E120" s="13">
        <v>168733089</v>
      </c>
      <c r="F120" s="15">
        <v>152.5</v>
      </c>
    </row>
    <row r="121" spans="1:6" x14ac:dyDescent="0.25">
      <c r="A121" s="7" t="s">
        <v>1127</v>
      </c>
      <c r="B121" s="17">
        <v>4957.2</v>
      </c>
      <c r="E121" s="13">
        <v>168733004</v>
      </c>
      <c r="F121" s="14">
        <v>3835.63</v>
      </c>
    </row>
    <row r="122" spans="1:6" x14ac:dyDescent="0.25">
      <c r="A122" s="7" t="s">
        <v>1128</v>
      </c>
      <c r="B122" s="17">
        <v>5232.6000000000004</v>
      </c>
      <c r="E122" s="13">
        <v>168733017</v>
      </c>
      <c r="F122" s="14">
        <v>4957.2</v>
      </c>
    </row>
    <row r="123" spans="1:6" x14ac:dyDescent="0.25">
      <c r="A123" s="7" t="s">
        <v>1129</v>
      </c>
      <c r="B123" s="17">
        <v>3270.38</v>
      </c>
      <c r="E123" s="13">
        <v>168733018</v>
      </c>
      <c r="F123" s="14">
        <v>4957.2</v>
      </c>
    </row>
    <row r="124" spans="1:6" x14ac:dyDescent="0.25">
      <c r="A124" s="7" t="s">
        <v>1130</v>
      </c>
      <c r="B124" s="17">
        <v>810</v>
      </c>
      <c r="E124" s="13">
        <v>168733037</v>
      </c>
      <c r="F124" s="15">
        <v>810</v>
      </c>
    </row>
    <row r="125" spans="1:6" x14ac:dyDescent="0.25">
      <c r="A125" s="7" t="s">
        <v>1131</v>
      </c>
      <c r="B125" s="17">
        <v>1569.78</v>
      </c>
      <c r="E125" s="13">
        <v>168733038</v>
      </c>
      <c r="F125" s="14">
        <v>3401.19</v>
      </c>
    </row>
    <row r="126" spans="1:6" x14ac:dyDescent="0.25">
      <c r="A126" s="7" t="s">
        <v>1132</v>
      </c>
      <c r="B126" s="17">
        <v>1569.78</v>
      </c>
      <c r="E126" s="13">
        <v>168733087</v>
      </c>
      <c r="F126" s="14">
        <v>1569.78</v>
      </c>
    </row>
    <row r="127" spans="1:6" x14ac:dyDescent="0.25">
      <c r="A127" s="7" t="s">
        <v>1133</v>
      </c>
      <c r="B127" s="17">
        <v>1652.4</v>
      </c>
      <c r="E127" s="13">
        <v>168733010</v>
      </c>
      <c r="F127" s="14">
        <v>4957.2</v>
      </c>
    </row>
    <row r="128" spans="1:6" x14ac:dyDescent="0.25">
      <c r="A128" s="7" t="s">
        <v>1134</v>
      </c>
      <c r="B128" s="17">
        <v>2230.7199999999998</v>
      </c>
      <c r="E128" s="13">
        <v>168733011</v>
      </c>
      <c r="F128" s="14">
        <v>4957.2</v>
      </c>
    </row>
    <row r="129" spans="1:6" x14ac:dyDescent="0.25">
      <c r="A129" s="7" t="s">
        <v>1135</v>
      </c>
      <c r="B129" s="17">
        <v>152.5</v>
      </c>
      <c r="E129" s="13">
        <v>168730987</v>
      </c>
      <c r="F129" s="14">
        <v>1487.16</v>
      </c>
    </row>
    <row r="130" spans="1:6" x14ac:dyDescent="0.25">
      <c r="A130" s="7" t="s">
        <v>1136</v>
      </c>
      <c r="B130" s="17">
        <v>152.5</v>
      </c>
      <c r="E130" s="13">
        <v>168733108</v>
      </c>
      <c r="F130" s="16"/>
    </row>
    <row r="131" spans="1:6" x14ac:dyDescent="0.25">
      <c r="A131" s="7" t="s">
        <v>1137</v>
      </c>
      <c r="B131" s="17">
        <v>671.29</v>
      </c>
      <c r="E131" s="13">
        <v>168733109</v>
      </c>
      <c r="F131" s="16"/>
    </row>
    <row r="132" spans="1:6" x14ac:dyDescent="0.25">
      <c r="A132" s="7" t="s">
        <v>1138</v>
      </c>
      <c r="B132" s="17">
        <v>671.29</v>
      </c>
      <c r="E132" s="13">
        <v>168733074</v>
      </c>
      <c r="F132" s="14">
        <v>4957.2</v>
      </c>
    </row>
    <row r="133" spans="1:6" x14ac:dyDescent="0.25">
      <c r="A133" s="7" t="s">
        <v>1139</v>
      </c>
      <c r="B133" s="17">
        <v>671.29</v>
      </c>
      <c r="E133" s="13">
        <v>168733075</v>
      </c>
      <c r="F133" s="14">
        <v>4957.2</v>
      </c>
    </row>
    <row r="134" spans="1:6" x14ac:dyDescent="0.25">
      <c r="A134" s="7" t="s">
        <v>1140</v>
      </c>
      <c r="B134" s="17">
        <v>671.29</v>
      </c>
      <c r="E134" s="13">
        <v>168733076</v>
      </c>
      <c r="F134" s="14">
        <v>4957.2</v>
      </c>
    </row>
    <row r="135" spans="1:6" x14ac:dyDescent="0.25">
      <c r="A135" s="7" t="s">
        <v>1141</v>
      </c>
      <c r="B135" s="17">
        <v>2327.13</v>
      </c>
      <c r="E135" s="13">
        <v>168733110</v>
      </c>
      <c r="F135" s="14">
        <v>5508</v>
      </c>
    </row>
    <row r="136" spans="1:6" x14ac:dyDescent="0.25">
      <c r="A136" s="7" t="s">
        <v>1142</v>
      </c>
      <c r="B136" s="17">
        <v>2230.7199999999998</v>
      </c>
      <c r="E136" s="13">
        <v>168733115</v>
      </c>
      <c r="F136" s="14">
        <v>1652.4</v>
      </c>
    </row>
    <row r="137" spans="1:6" x14ac:dyDescent="0.25">
      <c r="A137" s="7" t="s">
        <v>1143</v>
      </c>
      <c r="B137" s="17">
        <v>1454.46</v>
      </c>
      <c r="E137" s="13">
        <v>168733116</v>
      </c>
      <c r="F137" s="14">
        <v>3442.5</v>
      </c>
    </row>
    <row r="138" spans="1:6" x14ac:dyDescent="0.25">
      <c r="A138" s="7" t="s">
        <v>1144</v>
      </c>
      <c r="B138" s="17">
        <v>2237.63</v>
      </c>
      <c r="E138" s="13">
        <v>168733117</v>
      </c>
      <c r="F138" s="14">
        <v>5508</v>
      </c>
    </row>
    <row r="139" spans="1:6" x14ac:dyDescent="0.25">
      <c r="A139" s="7" t="s">
        <v>1145</v>
      </c>
      <c r="B139" s="17">
        <v>2755.59</v>
      </c>
      <c r="E139" s="13">
        <v>168733118</v>
      </c>
      <c r="F139" s="14">
        <v>4406.3999999999996</v>
      </c>
    </row>
    <row r="140" spans="1:6" x14ac:dyDescent="0.25">
      <c r="A140" s="7" t="s">
        <v>1146</v>
      </c>
      <c r="B140" s="17">
        <v>526.5</v>
      </c>
      <c r="E140" s="13">
        <v>168733077</v>
      </c>
      <c r="F140" s="14">
        <v>4957.2</v>
      </c>
    </row>
    <row r="141" spans="1:6" x14ac:dyDescent="0.25">
      <c r="A141" s="7" t="s">
        <v>1147</v>
      </c>
      <c r="B141" s="17">
        <v>810</v>
      </c>
      <c r="E141" s="13">
        <v>168733078</v>
      </c>
      <c r="F141" s="14">
        <v>4957.2</v>
      </c>
    </row>
    <row r="142" spans="1:6" ht="24" x14ac:dyDescent="0.25">
      <c r="A142" s="7" t="s">
        <v>1148</v>
      </c>
      <c r="B142" s="17">
        <v>810</v>
      </c>
      <c r="E142" s="13">
        <v>168733081</v>
      </c>
      <c r="F142" s="14">
        <v>4957.2</v>
      </c>
    </row>
    <row r="143" spans="1:6" x14ac:dyDescent="0.25">
      <c r="A143" s="7" t="s">
        <v>1149</v>
      </c>
      <c r="B143" s="17">
        <v>3580.2</v>
      </c>
      <c r="E143" s="13">
        <v>168733082</v>
      </c>
      <c r="F143" s="14">
        <v>5232.6000000000004</v>
      </c>
    </row>
    <row r="144" spans="1:6" x14ac:dyDescent="0.25">
      <c r="A144" s="7" t="s">
        <v>1150</v>
      </c>
      <c r="B144" s="17">
        <v>4239.38</v>
      </c>
      <c r="E144" s="13">
        <v>168733131</v>
      </c>
      <c r="F144" s="14">
        <v>5232.6000000000004</v>
      </c>
    </row>
    <row r="145" spans="1:6" x14ac:dyDescent="0.25">
      <c r="A145" s="7" t="s">
        <v>1151</v>
      </c>
      <c r="B145" s="17">
        <v>3431.88</v>
      </c>
      <c r="E145" s="13">
        <v>168733136</v>
      </c>
      <c r="F145" s="14">
        <v>4957.2</v>
      </c>
    </row>
    <row r="146" spans="1:6" x14ac:dyDescent="0.25">
      <c r="A146" s="7" t="s">
        <v>1152</v>
      </c>
      <c r="B146" s="17">
        <v>3431.88</v>
      </c>
      <c r="E146" s="13">
        <v>168733137</v>
      </c>
      <c r="F146" s="14">
        <v>1569.78</v>
      </c>
    </row>
    <row r="147" spans="1:6" x14ac:dyDescent="0.25">
      <c r="A147" s="7" t="s">
        <v>1153</v>
      </c>
      <c r="B147" s="17">
        <v>4037.5</v>
      </c>
      <c r="E147" s="13">
        <v>168733138</v>
      </c>
      <c r="F147" s="16"/>
    </row>
    <row r="148" spans="1:6" x14ac:dyDescent="0.25">
      <c r="A148" s="7" t="s">
        <v>1154</v>
      </c>
      <c r="B148" s="17">
        <v>4239.38</v>
      </c>
      <c r="E148" s="13">
        <v>168733139</v>
      </c>
      <c r="F148" s="16"/>
    </row>
    <row r="149" spans="1:6" x14ac:dyDescent="0.25">
      <c r="A149" s="7" t="s">
        <v>1155</v>
      </c>
      <c r="B149" s="17">
        <v>1074.06</v>
      </c>
      <c r="E149" s="13">
        <v>168733142</v>
      </c>
      <c r="F149" s="14">
        <v>3222.18</v>
      </c>
    </row>
    <row r="150" spans="1:6" x14ac:dyDescent="0.25">
      <c r="A150" s="7" t="s">
        <v>1156</v>
      </c>
      <c r="B150" s="17">
        <v>3222.18</v>
      </c>
      <c r="E150" s="13">
        <v>168733143</v>
      </c>
      <c r="F150" s="15">
        <v>981.11</v>
      </c>
    </row>
    <row r="151" spans="1:6" x14ac:dyDescent="0.25">
      <c r="A151" s="7" t="s">
        <v>1157</v>
      </c>
      <c r="B151" s="17">
        <v>981.11</v>
      </c>
      <c r="E151" s="13">
        <v>168733144</v>
      </c>
      <c r="F151" s="15">
        <v>152.5</v>
      </c>
    </row>
    <row r="152" spans="1:6" x14ac:dyDescent="0.25">
      <c r="A152" s="7" t="s">
        <v>1158</v>
      </c>
      <c r="B152" s="17">
        <v>152.5</v>
      </c>
      <c r="E152" s="13">
        <v>168733145</v>
      </c>
      <c r="F152" s="15">
        <v>152.5</v>
      </c>
    </row>
    <row r="153" spans="1:6" x14ac:dyDescent="0.25">
      <c r="A153" s="7" t="s">
        <v>1159</v>
      </c>
      <c r="B153" s="17">
        <v>152.5</v>
      </c>
      <c r="E153" s="13">
        <v>168733146</v>
      </c>
      <c r="F153" s="15">
        <v>152.5</v>
      </c>
    </row>
    <row r="154" spans="1:6" x14ac:dyDescent="0.25">
      <c r="A154" s="7" t="s">
        <v>1160</v>
      </c>
      <c r="B154" s="17">
        <v>152.5</v>
      </c>
      <c r="E154" s="13">
        <v>168733147</v>
      </c>
      <c r="F154" s="15">
        <v>152.5</v>
      </c>
    </row>
    <row r="155" spans="1:6" x14ac:dyDescent="0.25">
      <c r="A155" s="7" t="s">
        <v>1161</v>
      </c>
      <c r="B155" s="17">
        <v>152.5</v>
      </c>
      <c r="E155" s="13">
        <v>168733148</v>
      </c>
      <c r="F155" s="15">
        <v>810</v>
      </c>
    </row>
    <row r="156" spans="1:6" x14ac:dyDescent="0.25">
      <c r="A156" s="7" t="s">
        <v>1162</v>
      </c>
      <c r="B156" s="17">
        <v>810</v>
      </c>
      <c r="E156" s="13">
        <v>168733104</v>
      </c>
      <c r="F156" s="14">
        <v>3431.88</v>
      </c>
    </row>
    <row r="157" spans="1:6" x14ac:dyDescent="0.25">
      <c r="A157" s="7" t="s">
        <v>1163</v>
      </c>
      <c r="B157" s="17">
        <v>5508</v>
      </c>
      <c r="E157" s="13">
        <v>168733079</v>
      </c>
      <c r="F157" s="14">
        <v>4957.2</v>
      </c>
    </row>
    <row r="158" spans="1:6" x14ac:dyDescent="0.25">
      <c r="A158" s="7" t="s">
        <v>1164</v>
      </c>
      <c r="B158" s="17">
        <v>5508</v>
      </c>
      <c r="E158" s="13">
        <v>168733080</v>
      </c>
      <c r="F158" s="14">
        <v>4957.2</v>
      </c>
    </row>
    <row r="159" spans="1:6" x14ac:dyDescent="0.25">
      <c r="A159" s="7" t="s">
        <v>1165</v>
      </c>
      <c r="B159" s="17">
        <v>4406.3999999999996</v>
      </c>
      <c r="E159" s="13">
        <v>168733126</v>
      </c>
      <c r="F159" s="14">
        <v>4957.2</v>
      </c>
    </row>
    <row r="160" spans="1:6" x14ac:dyDescent="0.25">
      <c r="A160" s="7" t="s">
        <v>1166</v>
      </c>
      <c r="B160" s="17">
        <v>1569.78</v>
      </c>
      <c r="E160" s="13">
        <v>168733127</v>
      </c>
      <c r="F160" s="14">
        <v>4957.2</v>
      </c>
    </row>
    <row r="161" spans="1:6" x14ac:dyDescent="0.25">
      <c r="A161" s="7" t="s">
        <v>1167</v>
      </c>
      <c r="B161" s="17">
        <v>810</v>
      </c>
      <c r="E161" s="13">
        <v>168733128</v>
      </c>
      <c r="F161" s="14">
        <v>4957.2</v>
      </c>
    </row>
    <row r="162" spans="1:6" x14ac:dyDescent="0.25">
      <c r="A162" s="7" t="s">
        <v>1168</v>
      </c>
      <c r="B162" s="17">
        <v>810</v>
      </c>
      <c r="E162" s="13">
        <v>168733132</v>
      </c>
      <c r="F162" s="14">
        <v>4957.2</v>
      </c>
    </row>
    <row r="163" spans="1:6" x14ac:dyDescent="0.25">
      <c r="A163" s="7" t="s">
        <v>1169</v>
      </c>
      <c r="B163" s="17">
        <v>810</v>
      </c>
      <c r="E163" s="13">
        <v>168733133</v>
      </c>
      <c r="F163" s="14">
        <v>4957.2</v>
      </c>
    </row>
    <row r="164" spans="1:6" x14ac:dyDescent="0.25">
      <c r="A164" s="7" t="s">
        <v>1170</v>
      </c>
      <c r="B164" s="17">
        <v>810</v>
      </c>
      <c r="E164" s="13">
        <v>168733134</v>
      </c>
      <c r="F164" s="14">
        <v>4957.2</v>
      </c>
    </row>
    <row r="165" spans="1:6" x14ac:dyDescent="0.25">
      <c r="A165" s="7" t="s">
        <v>1171</v>
      </c>
      <c r="B165" s="17">
        <v>810</v>
      </c>
      <c r="E165" s="13">
        <v>168733135</v>
      </c>
      <c r="F165" s="14">
        <v>4957.2</v>
      </c>
    </row>
    <row r="166" spans="1:6" x14ac:dyDescent="0.25">
      <c r="A166" s="7" t="s">
        <v>1172</v>
      </c>
      <c r="B166" s="17">
        <v>810</v>
      </c>
      <c r="E166" s="13">
        <v>168733086</v>
      </c>
      <c r="F166" s="15">
        <v>152.5</v>
      </c>
    </row>
    <row r="167" spans="1:6" x14ac:dyDescent="0.25">
      <c r="A167" s="7" t="s">
        <v>1173</v>
      </c>
      <c r="B167" s="17">
        <v>4957.2</v>
      </c>
      <c r="E167" s="13">
        <v>168733090</v>
      </c>
      <c r="F167" s="15">
        <v>671.29</v>
      </c>
    </row>
    <row r="168" spans="1:6" x14ac:dyDescent="0.25">
      <c r="A168" s="7" t="s">
        <v>1174</v>
      </c>
      <c r="B168" s="17">
        <v>4957.2</v>
      </c>
      <c r="E168" s="13">
        <v>168733097</v>
      </c>
      <c r="F168" s="14">
        <v>2237.63</v>
      </c>
    </row>
    <row r="169" spans="1:6" x14ac:dyDescent="0.25">
      <c r="A169" s="7" t="s">
        <v>1175</v>
      </c>
      <c r="B169" s="17">
        <v>4957.2</v>
      </c>
      <c r="E169" s="13">
        <v>168733099</v>
      </c>
      <c r="F169" s="15">
        <v>526.5</v>
      </c>
    </row>
    <row r="170" spans="1:6" x14ac:dyDescent="0.25">
      <c r="A170" s="7" t="s">
        <v>1176</v>
      </c>
      <c r="B170" s="17">
        <v>3270.38</v>
      </c>
      <c r="E170" s="13">
        <v>168733102</v>
      </c>
      <c r="F170" s="14">
        <v>3580.2</v>
      </c>
    </row>
    <row r="171" spans="1:6" x14ac:dyDescent="0.25">
      <c r="A171" s="7" t="s">
        <v>1177</v>
      </c>
      <c r="B171" s="17">
        <v>3270.38</v>
      </c>
      <c r="E171" s="13">
        <v>168733168</v>
      </c>
      <c r="F171" s="14">
        <v>3442.5</v>
      </c>
    </row>
    <row r="172" spans="1:6" x14ac:dyDescent="0.25">
      <c r="A172" s="7" t="s">
        <v>1178</v>
      </c>
      <c r="B172" s="17">
        <v>5232.6000000000004</v>
      </c>
      <c r="E172" s="13">
        <v>168733113</v>
      </c>
      <c r="F172" s="14">
        <v>1569.78</v>
      </c>
    </row>
    <row r="173" spans="1:6" x14ac:dyDescent="0.25">
      <c r="A173" s="7" t="s">
        <v>1179</v>
      </c>
      <c r="B173" s="17">
        <v>4957.2</v>
      </c>
      <c r="E173" s="13">
        <v>168733114</v>
      </c>
      <c r="F173" s="14">
        <v>1569.78</v>
      </c>
    </row>
    <row r="174" spans="1:6" x14ac:dyDescent="0.25">
      <c r="A174" s="7" t="s">
        <v>1180</v>
      </c>
      <c r="B174" s="17">
        <v>4957.2</v>
      </c>
      <c r="E174" s="13">
        <v>168733119</v>
      </c>
      <c r="F174" s="14">
        <v>1569.78</v>
      </c>
    </row>
    <row r="175" spans="1:6" x14ac:dyDescent="0.25">
      <c r="A175" s="7" t="s">
        <v>1181</v>
      </c>
      <c r="B175" s="17">
        <v>4957.2</v>
      </c>
      <c r="E175" s="13">
        <v>168733171</v>
      </c>
      <c r="F175" s="14">
        <v>5508</v>
      </c>
    </row>
    <row r="176" spans="1:6" x14ac:dyDescent="0.25">
      <c r="A176" s="7" t="s">
        <v>1182</v>
      </c>
      <c r="B176" s="17">
        <v>4957.2</v>
      </c>
      <c r="E176" s="13">
        <v>168733172</v>
      </c>
      <c r="F176" s="16"/>
    </row>
    <row r="177" spans="1:6" x14ac:dyDescent="0.25">
      <c r="A177" s="7" t="s">
        <v>1183</v>
      </c>
      <c r="B177" s="17">
        <v>4957.2</v>
      </c>
      <c r="E177" s="13">
        <v>168733174</v>
      </c>
      <c r="F177" s="15">
        <v>810</v>
      </c>
    </row>
    <row r="178" spans="1:6" x14ac:dyDescent="0.25">
      <c r="A178" s="7" t="s">
        <v>1184</v>
      </c>
      <c r="B178" s="17">
        <v>1569.78</v>
      </c>
      <c r="E178" s="13">
        <v>168733175</v>
      </c>
      <c r="F178" s="15">
        <v>810</v>
      </c>
    </row>
    <row r="179" spans="1:6" x14ac:dyDescent="0.25">
      <c r="A179" s="18" t="s">
        <v>1185</v>
      </c>
      <c r="B179" s="19">
        <v>3442.5</v>
      </c>
      <c r="E179" s="13">
        <v>168733176</v>
      </c>
      <c r="F179" s="16"/>
    </row>
    <row r="180" spans="1:6" x14ac:dyDescent="0.25">
      <c r="A180" s="7" t="s">
        <v>1186</v>
      </c>
      <c r="B180" s="17">
        <v>810</v>
      </c>
      <c r="E180" s="13">
        <v>168733177</v>
      </c>
      <c r="F180" s="16"/>
    </row>
    <row r="181" spans="1:6" x14ac:dyDescent="0.25">
      <c r="A181" s="7" t="s">
        <v>1187</v>
      </c>
      <c r="B181" s="17">
        <v>3442.5</v>
      </c>
      <c r="E181" s="13">
        <v>168733178</v>
      </c>
      <c r="F181" s="16"/>
    </row>
    <row r="182" spans="1:6" x14ac:dyDescent="0.25">
      <c r="A182" s="20" t="s">
        <v>1188</v>
      </c>
      <c r="B182" s="21">
        <v>4186.08</v>
      </c>
      <c r="E182" s="13">
        <v>168733179</v>
      </c>
      <c r="F182" s="16"/>
    </row>
    <row r="183" spans="1:6" x14ac:dyDescent="0.25">
      <c r="A183" s="20" t="s">
        <v>1189</v>
      </c>
      <c r="B183" s="21">
        <v>3965.76</v>
      </c>
      <c r="E183" s="13">
        <v>168733112</v>
      </c>
      <c r="F183" s="15">
        <v>810</v>
      </c>
    </row>
    <row r="184" spans="1:6" x14ac:dyDescent="0.25">
      <c r="A184" s="7" t="s">
        <v>1190</v>
      </c>
      <c r="B184" s="17">
        <v>4069.8</v>
      </c>
      <c r="E184" s="13">
        <v>168733130</v>
      </c>
      <c r="F184" s="14">
        <v>3270.38</v>
      </c>
    </row>
    <row r="185" spans="1:6" x14ac:dyDescent="0.25">
      <c r="A185" s="7" t="s">
        <v>1191</v>
      </c>
      <c r="B185" s="17">
        <v>810</v>
      </c>
      <c r="E185" s="13">
        <v>168733173</v>
      </c>
      <c r="F185" s="15">
        <v>810</v>
      </c>
    </row>
    <row r="186" spans="1:6" x14ac:dyDescent="0.25">
      <c r="A186" s="7" t="s">
        <v>1192</v>
      </c>
      <c r="B186" s="17">
        <v>810</v>
      </c>
      <c r="E186" s="13">
        <v>168733140</v>
      </c>
      <c r="F186" s="14">
        <v>4239.38</v>
      </c>
    </row>
    <row r="187" spans="1:6" x14ac:dyDescent="0.25">
      <c r="A187" s="7" t="s">
        <v>1193</v>
      </c>
      <c r="B187" s="17">
        <v>5508</v>
      </c>
      <c r="E187" s="13">
        <v>168733103</v>
      </c>
      <c r="F187" s="14">
        <v>4239.38</v>
      </c>
    </row>
    <row r="188" spans="1:6" x14ac:dyDescent="0.25">
      <c r="A188" s="7" t="s">
        <v>1194</v>
      </c>
      <c r="B188" s="17">
        <v>2754</v>
      </c>
      <c r="E188" s="13">
        <v>168733141</v>
      </c>
      <c r="F188" s="14">
        <v>1074.06</v>
      </c>
    </row>
    <row r="189" spans="1:6" x14ac:dyDescent="0.25">
      <c r="A189" s="7" t="s">
        <v>1195</v>
      </c>
      <c r="B189" s="22">
        <v>2754</v>
      </c>
      <c r="E189" s="13">
        <v>168733088</v>
      </c>
      <c r="F189" s="15">
        <v>152.5</v>
      </c>
    </row>
    <row r="190" spans="1:6" x14ac:dyDescent="0.25">
      <c r="A190" s="7" t="s">
        <v>1196</v>
      </c>
      <c r="B190" s="17">
        <v>4406.3999999999996</v>
      </c>
      <c r="E190" s="13">
        <v>168733092</v>
      </c>
      <c r="F190" s="15">
        <v>671.29</v>
      </c>
    </row>
    <row r="191" spans="1:6" x14ac:dyDescent="0.25">
      <c r="A191" s="7" t="s">
        <v>1197</v>
      </c>
      <c r="B191" s="17">
        <v>2754</v>
      </c>
      <c r="E191" s="13">
        <v>168733093</v>
      </c>
      <c r="F191" s="15">
        <v>671.29</v>
      </c>
    </row>
    <row r="192" spans="1:6" x14ac:dyDescent="0.25">
      <c r="A192" s="7" t="s">
        <v>1198</v>
      </c>
      <c r="B192" s="17">
        <v>4406.3999999999996</v>
      </c>
      <c r="E192" s="13">
        <v>168733094</v>
      </c>
      <c r="F192" s="14">
        <v>2327.13</v>
      </c>
    </row>
    <row r="193" spans="1:6" x14ac:dyDescent="0.25">
      <c r="A193" s="7" t="s">
        <v>1199</v>
      </c>
      <c r="B193" s="17">
        <v>2754</v>
      </c>
      <c r="E193" s="13">
        <v>168733096</v>
      </c>
      <c r="F193" s="14">
        <v>1454.46</v>
      </c>
    </row>
    <row r="194" spans="1:6" x14ac:dyDescent="0.25">
      <c r="A194" s="7" t="s">
        <v>1200</v>
      </c>
      <c r="B194" s="17">
        <v>2754</v>
      </c>
      <c r="E194" s="13">
        <v>168733100</v>
      </c>
      <c r="F194" s="15">
        <v>810</v>
      </c>
    </row>
    <row r="195" spans="1:6" x14ac:dyDescent="0.25">
      <c r="A195" s="7" t="s">
        <v>1201</v>
      </c>
      <c r="B195" s="17">
        <v>648</v>
      </c>
      <c r="E195" s="13">
        <v>168733101</v>
      </c>
      <c r="F195" s="15">
        <v>810</v>
      </c>
    </row>
    <row r="196" spans="1:6" x14ac:dyDescent="0.25">
      <c r="A196" s="7" t="s">
        <v>1202</v>
      </c>
      <c r="B196" s="17">
        <v>648</v>
      </c>
      <c r="E196" s="13">
        <v>168733186</v>
      </c>
      <c r="F196" s="14">
        <v>4406.3999999999996</v>
      </c>
    </row>
    <row r="197" spans="1:6" x14ac:dyDescent="0.25">
      <c r="A197" s="32"/>
      <c r="B197" s="33"/>
      <c r="E197" s="13">
        <v>168733180</v>
      </c>
      <c r="F197" s="14">
        <v>4186.08</v>
      </c>
    </row>
    <row r="198" spans="1:6" x14ac:dyDescent="0.25">
      <c r="A198" s="7" t="s">
        <v>1203</v>
      </c>
      <c r="B198" s="17">
        <v>4957.2</v>
      </c>
      <c r="E198" s="13">
        <v>168733181</v>
      </c>
      <c r="F198" s="14">
        <v>3965.76</v>
      </c>
    </row>
    <row r="199" spans="1:6" x14ac:dyDescent="0.25">
      <c r="A199" s="7" t="s">
        <v>1204</v>
      </c>
      <c r="B199" s="17">
        <v>4957.2</v>
      </c>
      <c r="E199" s="13">
        <v>168733182</v>
      </c>
      <c r="F199" s="14">
        <v>2754</v>
      </c>
    </row>
    <row r="200" spans="1:6" x14ac:dyDescent="0.25">
      <c r="A200" s="7" t="s">
        <v>1205</v>
      </c>
      <c r="B200" s="17">
        <v>4957.2</v>
      </c>
      <c r="E200" s="13">
        <v>168733184</v>
      </c>
      <c r="F200" s="14">
        <v>2754</v>
      </c>
    </row>
    <row r="201" spans="1:6" x14ac:dyDescent="0.25">
      <c r="A201" s="7" t="s">
        <v>1206</v>
      </c>
      <c r="B201" s="17">
        <v>810</v>
      </c>
      <c r="E201" s="13">
        <v>168733185</v>
      </c>
      <c r="F201" s="14">
        <v>4069.8</v>
      </c>
    </row>
    <row r="202" spans="1:6" x14ac:dyDescent="0.25">
      <c r="A202" s="7" t="s">
        <v>1207</v>
      </c>
      <c r="B202" s="17">
        <v>810</v>
      </c>
      <c r="E202" s="13">
        <v>168733187</v>
      </c>
      <c r="F202" s="14">
        <v>2754</v>
      </c>
    </row>
    <row r="203" spans="1:6" x14ac:dyDescent="0.25">
      <c r="A203" s="7" t="s">
        <v>1208</v>
      </c>
      <c r="B203" s="17">
        <v>3270.38</v>
      </c>
      <c r="E203" s="13">
        <v>168733190</v>
      </c>
      <c r="F203" s="14">
        <v>4406.3999999999996</v>
      </c>
    </row>
    <row r="204" spans="1:6" x14ac:dyDescent="0.25">
      <c r="A204" s="7" t="s">
        <v>1209</v>
      </c>
      <c r="B204" s="17">
        <v>929.48</v>
      </c>
      <c r="E204" s="13">
        <v>168733191</v>
      </c>
      <c r="F204" s="14">
        <v>2754</v>
      </c>
    </row>
    <row r="205" spans="1:6" x14ac:dyDescent="0.25">
      <c r="A205" s="7" t="s">
        <v>1210</v>
      </c>
      <c r="B205" s="17">
        <v>929.48</v>
      </c>
      <c r="E205" s="13">
        <v>168733192</v>
      </c>
      <c r="F205" s="14">
        <v>2754</v>
      </c>
    </row>
    <row r="206" spans="1:6" x14ac:dyDescent="0.25">
      <c r="A206" s="7" t="s">
        <v>1211</v>
      </c>
      <c r="B206" s="17">
        <v>929.48</v>
      </c>
      <c r="E206" s="13">
        <v>168733120</v>
      </c>
      <c r="F206" s="15">
        <v>810</v>
      </c>
    </row>
    <row r="207" spans="1:6" x14ac:dyDescent="0.25">
      <c r="A207" s="7" t="s">
        <v>1212</v>
      </c>
      <c r="B207" s="17">
        <v>3098.25</v>
      </c>
      <c r="E207" s="13">
        <v>168733121</v>
      </c>
      <c r="F207" s="15">
        <v>810</v>
      </c>
    </row>
    <row r="208" spans="1:6" x14ac:dyDescent="0.25">
      <c r="A208" s="7" t="s">
        <v>1213</v>
      </c>
      <c r="B208" s="17">
        <v>3270.38</v>
      </c>
      <c r="E208" s="13">
        <v>168733122</v>
      </c>
      <c r="F208" s="15">
        <v>810</v>
      </c>
    </row>
    <row r="209" spans="1:6" x14ac:dyDescent="0.25">
      <c r="A209" s="7" t="s">
        <v>1214</v>
      </c>
      <c r="B209" s="17">
        <v>1569.78</v>
      </c>
      <c r="E209" s="13">
        <v>168733123</v>
      </c>
      <c r="F209" s="15">
        <v>810</v>
      </c>
    </row>
    <row r="210" spans="1:6" x14ac:dyDescent="0.25">
      <c r="A210" s="7" t="s">
        <v>1215</v>
      </c>
      <c r="B210" s="17">
        <v>5232.6000000000004</v>
      </c>
      <c r="E210" s="13">
        <v>168733124</v>
      </c>
      <c r="F210" s="15">
        <v>810</v>
      </c>
    </row>
    <row r="211" spans="1:6" x14ac:dyDescent="0.25">
      <c r="A211" s="7"/>
      <c r="B211" s="17"/>
      <c r="E211" s="13">
        <v>168733125</v>
      </c>
      <c r="F211" s="15">
        <v>810</v>
      </c>
    </row>
    <row r="212" spans="1:6" x14ac:dyDescent="0.25">
      <c r="A212" s="3"/>
      <c r="B212" s="23"/>
      <c r="E212" s="13">
        <v>168733129</v>
      </c>
      <c r="F212" s="14">
        <v>3270.38</v>
      </c>
    </row>
    <row r="213" spans="1:6" ht="24" x14ac:dyDescent="0.25">
      <c r="A213" s="7" t="s">
        <v>1216</v>
      </c>
      <c r="B213" s="17">
        <v>648</v>
      </c>
      <c r="E213" s="13">
        <v>168733195</v>
      </c>
      <c r="F213" s="15">
        <v>648</v>
      </c>
    </row>
    <row r="214" spans="1:6" x14ac:dyDescent="0.25">
      <c r="A214" s="7" t="s">
        <v>1217</v>
      </c>
      <c r="B214" s="17">
        <v>648</v>
      </c>
      <c r="E214" s="13">
        <v>168733196</v>
      </c>
      <c r="F214" s="15">
        <v>648</v>
      </c>
    </row>
    <row r="215" spans="1:6" x14ac:dyDescent="0.25">
      <c r="A215" s="7" t="s">
        <v>1218</v>
      </c>
      <c r="B215" s="17">
        <v>648</v>
      </c>
      <c r="E215" s="13">
        <v>168733214</v>
      </c>
      <c r="F215" s="16"/>
    </row>
    <row r="216" spans="1:6" x14ac:dyDescent="0.25">
      <c r="A216" s="7" t="s">
        <v>1219</v>
      </c>
      <c r="B216" s="17">
        <v>648</v>
      </c>
      <c r="E216" s="13">
        <v>168733091</v>
      </c>
      <c r="F216" s="15">
        <v>671.29</v>
      </c>
    </row>
    <row r="217" spans="1:6" x14ac:dyDescent="0.25">
      <c r="A217" s="7" t="s">
        <v>1220</v>
      </c>
      <c r="B217" s="17">
        <v>648</v>
      </c>
      <c r="E217" s="13">
        <v>168733095</v>
      </c>
      <c r="F217" s="14">
        <v>2230.7199999999998</v>
      </c>
    </row>
    <row r="218" spans="1:6" x14ac:dyDescent="0.25">
      <c r="A218" s="7" t="s">
        <v>1221</v>
      </c>
      <c r="B218" s="17">
        <v>648</v>
      </c>
      <c r="E218" s="13">
        <v>168733105</v>
      </c>
      <c r="F218" s="14">
        <v>3431.88</v>
      </c>
    </row>
    <row r="219" spans="1:6" x14ac:dyDescent="0.25">
      <c r="A219" s="7" t="s">
        <v>1222</v>
      </c>
      <c r="B219" s="17">
        <v>648</v>
      </c>
      <c r="E219" s="13">
        <v>168733106</v>
      </c>
      <c r="F219" s="14">
        <v>4037.5</v>
      </c>
    </row>
    <row r="220" spans="1:6" x14ac:dyDescent="0.25">
      <c r="A220" s="7" t="s">
        <v>1223</v>
      </c>
      <c r="B220" s="17">
        <v>648</v>
      </c>
      <c r="E220" s="13">
        <v>168733111</v>
      </c>
      <c r="F220" s="14">
        <v>3270.38</v>
      </c>
    </row>
    <row r="221" spans="1:6" x14ac:dyDescent="0.25">
      <c r="A221" s="7" t="s">
        <v>1224</v>
      </c>
      <c r="B221" s="17">
        <v>648</v>
      </c>
      <c r="E221" s="13">
        <v>168733098</v>
      </c>
      <c r="F221" s="14">
        <v>2755.59</v>
      </c>
    </row>
    <row r="222" spans="1:6" x14ac:dyDescent="0.25">
      <c r="A222" s="7" t="s">
        <v>1225</v>
      </c>
      <c r="B222" s="17">
        <v>648</v>
      </c>
      <c r="E222" s="13">
        <v>168733215</v>
      </c>
      <c r="F222" s="16"/>
    </row>
    <row r="223" spans="1:6" x14ac:dyDescent="0.25">
      <c r="A223" s="7" t="s">
        <v>1226</v>
      </c>
      <c r="B223" s="17">
        <v>648</v>
      </c>
      <c r="E223" s="13">
        <v>168733085</v>
      </c>
      <c r="F223" s="14">
        <v>2230.7199999999998</v>
      </c>
    </row>
    <row r="224" spans="1:6" x14ac:dyDescent="0.25">
      <c r="A224" s="7" t="s">
        <v>1227</v>
      </c>
      <c r="B224" s="17">
        <v>648</v>
      </c>
      <c r="E224" s="13">
        <v>168733217</v>
      </c>
      <c r="F224" s="14">
        <v>2754</v>
      </c>
    </row>
    <row r="225" spans="1:6" x14ac:dyDescent="0.25">
      <c r="A225" s="7" t="s">
        <v>1228</v>
      </c>
      <c r="B225" s="17">
        <v>648</v>
      </c>
      <c r="E225" s="13">
        <v>168733218</v>
      </c>
      <c r="F225" s="14">
        <v>3098.25</v>
      </c>
    </row>
    <row r="226" spans="1:6" x14ac:dyDescent="0.25">
      <c r="A226" s="7" t="s">
        <v>1229</v>
      </c>
      <c r="B226" s="17">
        <v>648</v>
      </c>
      <c r="E226" s="13">
        <v>168733224</v>
      </c>
      <c r="F226" s="15">
        <v>648</v>
      </c>
    </row>
    <row r="227" spans="1:6" x14ac:dyDescent="0.25">
      <c r="A227" s="7" t="s">
        <v>1230</v>
      </c>
      <c r="B227" s="17">
        <v>648</v>
      </c>
      <c r="E227" s="13">
        <v>168733225</v>
      </c>
      <c r="F227" s="15">
        <v>648</v>
      </c>
    </row>
    <row r="228" spans="1:6" x14ac:dyDescent="0.25">
      <c r="A228" s="7" t="s">
        <v>1231</v>
      </c>
      <c r="B228" s="17">
        <v>4295.8999999999996</v>
      </c>
      <c r="E228" s="13">
        <v>168733226</v>
      </c>
      <c r="F228" s="15">
        <v>648</v>
      </c>
    </row>
    <row r="229" spans="1:6" x14ac:dyDescent="0.25">
      <c r="A229" s="7" t="s">
        <v>1232</v>
      </c>
      <c r="B229" s="17">
        <v>2754</v>
      </c>
      <c r="E229" s="13">
        <v>168733227</v>
      </c>
      <c r="F229" s="15">
        <v>648</v>
      </c>
    </row>
    <row r="230" spans="1:6" x14ac:dyDescent="0.25">
      <c r="A230" s="7" t="s">
        <v>1233</v>
      </c>
      <c r="B230" s="17">
        <v>3098.25</v>
      </c>
      <c r="E230" s="13">
        <v>168733228</v>
      </c>
      <c r="F230" s="15">
        <v>648</v>
      </c>
    </row>
    <row r="231" spans="1:6" x14ac:dyDescent="0.25">
      <c r="A231" s="7" t="s">
        <v>1234</v>
      </c>
      <c r="B231" s="17">
        <v>810</v>
      </c>
      <c r="E231" s="13">
        <v>168733229</v>
      </c>
      <c r="F231" s="15">
        <v>648</v>
      </c>
    </row>
    <row r="232" spans="1:6" x14ac:dyDescent="0.25">
      <c r="A232" s="7" t="s">
        <v>1235</v>
      </c>
      <c r="B232" s="17">
        <v>810</v>
      </c>
      <c r="E232" s="13">
        <v>168733230</v>
      </c>
      <c r="F232" s="15">
        <v>648</v>
      </c>
    </row>
    <row r="233" spans="1:6" x14ac:dyDescent="0.25">
      <c r="A233" s="7" t="s">
        <v>1236</v>
      </c>
      <c r="B233" s="17">
        <v>810</v>
      </c>
      <c r="E233" s="13">
        <v>168733231</v>
      </c>
      <c r="F233" s="15">
        <v>648</v>
      </c>
    </row>
    <row r="234" spans="1:6" x14ac:dyDescent="0.25">
      <c r="A234" s="7" t="s">
        <v>1237</v>
      </c>
      <c r="B234" s="17">
        <v>3270.38</v>
      </c>
      <c r="E234" s="13">
        <v>168733232</v>
      </c>
      <c r="F234" s="15">
        <v>648</v>
      </c>
    </row>
    <row r="235" spans="1:6" x14ac:dyDescent="0.25">
      <c r="A235" s="7" t="s">
        <v>1238</v>
      </c>
      <c r="B235" s="17">
        <v>5369.88</v>
      </c>
      <c r="E235" s="13">
        <v>168733233</v>
      </c>
      <c r="F235" s="15">
        <v>648</v>
      </c>
    </row>
    <row r="236" spans="1:6" x14ac:dyDescent="0.25">
      <c r="A236" s="7" t="s">
        <v>1239</v>
      </c>
      <c r="B236" s="17">
        <v>5369.88</v>
      </c>
      <c r="E236" s="13">
        <v>168733234</v>
      </c>
      <c r="F236" s="15">
        <v>648</v>
      </c>
    </row>
    <row r="237" spans="1:6" x14ac:dyDescent="0.25">
      <c r="A237" s="7" t="s">
        <v>1240</v>
      </c>
      <c r="B237" s="17">
        <v>5232.6000000000004</v>
      </c>
      <c r="E237" s="13">
        <v>168733235</v>
      </c>
      <c r="F237" s="15">
        <v>648</v>
      </c>
    </row>
    <row r="238" spans="1:6" x14ac:dyDescent="0.25">
      <c r="A238" s="7" t="s">
        <v>1241</v>
      </c>
      <c r="B238" s="17">
        <v>4957.2</v>
      </c>
      <c r="E238" s="13">
        <v>168733236</v>
      </c>
      <c r="F238" s="15">
        <v>648</v>
      </c>
    </row>
    <row r="239" spans="1:6" x14ac:dyDescent="0.25">
      <c r="A239" s="7" t="s">
        <v>1242</v>
      </c>
      <c r="B239" s="17">
        <v>4957.2</v>
      </c>
      <c r="E239" s="13">
        <v>168733237</v>
      </c>
      <c r="F239" s="15">
        <v>648</v>
      </c>
    </row>
    <row r="240" spans="1:6" x14ac:dyDescent="0.25">
      <c r="A240" s="7" t="s">
        <v>1243</v>
      </c>
      <c r="B240" s="17">
        <v>4957.2</v>
      </c>
      <c r="E240" s="13">
        <v>168733238</v>
      </c>
      <c r="F240" s="15">
        <v>648</v>
      </c>
    </row>
    <row r="241" spans="1:6" x14ac:dyDescent="0.25">
      <c r="A241" s="7" t="s">
        <v>1244</v>
      </c>
      <c r="B241" s="17">
        <v>5232.6000000000004</v>
      </c>
      <c r="E241" s="13">
        <v>168733239</v>
      </c>
      <c r="F241" s="16"/>
    </row>
    <row r="242" spans="1:6" x14ac:dyDescent="0.25">
      <c r="A242" s="7" t="s">
        <v>1245</v>
      </c>
      <c r="B242" s="17">
        <v>810</v>
      </c>
      <c r="E242" s="13">
        <v>168733240</v>
      </c>
      <c r="F242" s="15">
        <v>810</v>
      </c>
    </row>
    <row r="243" spans="1:6" x14ac:dyDescent="0.25">
      <c r="A243" s="7" t="s">
        <v>1246</v>
      </c>
      <c r="B243" s="17">
        <v>810</v>
      </c>
      <c r="E243" s="13">
        <v>168733241</v>
      </c>
      <c r="F243" s="15">
        <v>810</v>
      </c>
    </row>
    <row r="244" spans="1:6" x14ac:dyDescent="0.25">
      <c r="A244" s="7" t="s">
        <v>1247</v>
      </c>
      <c r="B244" s="17">
        <v>810</v>
      </c>
      <c r="E244" s="13">
        <v>168733242</v>
      </c>
      <c r="F244" s="15">
        <v>810</v>
      </c>
    </row>
    <row r="245" spans="1:6" x14ac:dyDescent="0.25">
      <c r="A245" s="7" t="s">
        <v>1248</v>
      </c>
      <c r="B245" s="17">
        <v>810</v>
      </c>
      <c r="E245" s="13">
        <v>168733263</v>
      </c>
      <c r="F245" s="14">
        <v>5369.88</v>
      </c>
    </row>
    <row r="246" spans="1:6" ht="24" x14ac:dyDescent="0.25">
      <c r="A246" s="24" t="s">
        <v>1249</v>
      </c>
      <c r="B246" s="17">
        <v>810</v>
      </c>
      <c r="E246" s="13">
        <v>168733197</v>
      </c>
      <c r="F246" s="14">
        <v>4957.2</v>
      </c>
    </row>
    <row r="247" spans="1:6" x14ac:dyDescent="0.25">
      <c r="A247" s="7" t="s">
        <v>1250</v>
      </c>
      <c r="B247" s="17">
        <v>810</v>
      </c>
      <c r="E247" s="13">
        <v>168733198</v>
      </c>
      <c r="F247" s="14">
        <v>4957.2</v>
      </c>
    </row>
    <row r="248" spans="1:6" x14ac:dyDescent="0.25">
      <c r="A248" s="7" t="s">
        <v>1251</v>
      </c>
      <c r="B248" s="17">
        <v>1487.16</v>
      </c>
      <c r="E248" s="13">
        <v>168733199</v>
      </c>
      <c r="F248" s="14">
        <v>4957.2</v>
      </c>
    </row>
    <row r="249" spans="1:6" x14ac:dyDescent="0.25">
      <c r="A249" s="7" t="s">
        <v>1252</v>
      </c>
      <c r="B249" s="17">
        <v>1487.16</v>
      </c>
      <c r="E249" s="13">
        <v>168733200</v>
      </c>
      <c r="F249" s="15">
        <v>810</v>
      </c>
    </row>
    <row r="250" spans="1:6" x14ac:dyDescent="0.25">
      <c r="A250" s="7" t="s">
        <v>1253</v>
      </c>
      <c r="B250" s="17">
        <v>2013.86</v>
      </c>
      <c r="E250" s="13">
        <v>168733201</v>
      </c>
      <c r="F250" s="15">
        <v>810</v>
      </c>
    </row>
    <row r="251" spans="1:6" x14ac:dyDescent="0.25">
      <c r="A251" s="7" t="s">
        <v>1254</v>
      </c>
      <c r="B251" s="17">
        <v>1652.4</v>
      </c>
      <c r="E251" s="13">
        <v>168733216</v>
      </c>
      <c r="F251" s="14">
        <v>4295.8999999999996</v>
      </c>
    </row>
    <row r="252" spans="1:6" x14ac:dyDescent="0.25">
      <c r="A252" s="7" t="s">
        <v>1255</v>
      </c>
      <c r="B252" s="17">
        <v>2013.86</v>
      </c>
      <c r="E252" s="13">
        <v>168733243</v>
      </c>
      <c r="F252" s="14">
        <v>3270.38</v>
      </c>
    </row>
    <row r="253" spans="1:6" x14ac:dyDescent="0.25">
      <c r="A253" s="7" t="s">
        <v>1256</v>
      </c>
      <c r="B253" s="17">
        <v>929.48</v>
      </c>
      <c r="E253" s="13">
        <v>168733244</v>
      </c>
      <c r="F253" s="14">
        <v>5369.88</v>
      </c>
    </row>
    <row r="254" spans="1:6" x14ac:dyDescent="0.25">
      <c r="A254" s="7" t="s">
        <v>1257</v>
      </c>
      <c r="B254" s="17">
        <v>5369.88</v>
      </c>
      <c r="E254" s="13">
        <v>168733259</v>
      </c>
      <c r="F254" s="14">
        <v>2013.86</v>
      </c>
    </row>
    <row r="255" spans="1:6" x14ac:dyDescent="0.25">
      <c r="A255" s="7" t="s">
        <v>1258</v>
      </c>
      <c r="B255" s="17">
        <v>152.5</v>
      </c>
      <c r="E255" s="13">
        <v>168733260</v>
      </c>
      <c r="F255" s="14">
        <v>1652.4</v>
      </c>
    </row>
    <row r="256" spans="1:6" x14ac:dyDescent="0.25">
      <c r="A256" s="7" t="s">
        <v>1259</v>
      </c>
      <c r="B256" s="17">
        <v>152.5</v>
      </c>
      <c r="E256" s="13">
        <v>168733261</v>
      </c>
      <c r="F256" s="14">
        <v>2013.86</v>
      </c>
    </row>
    <row r="257" spans="1:6" x14ac:dyDescent="0.25">
      <c r="A257" s="7" t="s">
        <v>1260</v>
      </c>
      <c r="B257" s="17">
        <v>152.5</v>
      </c>
      <c r="E257" s="13">
        <v>168733262</v>
      </c>
      <c r="F257" s="15">
        <v>929.48</v>
      </c>
    </row>
    <row r="258" spans="1:6" x14ac:dyDescent="0.25">
      <c r="A258" s="7" t="s">
        <v>1261</v>
      </c>
      <c r="B258" s="17">
        <v>4681.8</v>
      </c>
      <c r="E258" s="13">
        <v>168733296</v>
      </c>
      <c r="F258" s="16"/>
    </row>
    <row r="259" spans="1:6" x14ac:dyDescent="0.25">
      <c r="A259" s="7" t="s">
        <v>1262</v>
      </c>
      <c r="B259" s="17">
        <v>4681.8</v>
      </c>
      <c r="E259" s="13">
        <v>168733298</v>
      </c>
      <c r="F259" s="16"/>
    </row>
    <row r="260" spans="1:6" x14ac:dyDescent="0.25">
      <c r="A260" s="7" t="s">
        <v>1263</v>
      </c>
      <c r="B260" s="17">
        <v>3431.88</v>
      </c>
      <c r="E260" s="13">
        <v>168733299</v>
      </c>
      <c r="F260" s="16"/>
    </row>
    <row r="261" spans="1:6" x14ac:dyDescent="0.25">
      <c r="A261" s="7" t="s">
        <v>1264</v>
      </c>
      <c r="B261" s="17">
        <v>244</v>
      </c>
      <c r="E261" s="13">
        <v>168733245</v>
      </c>
      <c r="F261" s="14">
        <v>5369.88</v>
      </c>
    </row>
    <row r="262" spans="1:6" x14ac:dyDescent="0.25">
      <c r="A262" s="7" t="s">
        <v>1265</v>
      </c>
      <c r="B262" s="17">
        <v>2478.6</v>
      </c>
      <c r="E262" s="13">
        <v>168733223</v>
      </c>
      <c r="F262" s="14">
        <v>3270.38</v>
      </c>
    </row>
    <row r="263" spans="1:6" x14ac:dyDescent="0.25">
      <c r="A263" s="7" t="s">
        <v>1266</v>
      </c>
      <c r="B263" s="17">
        <v>810</v>
      </c>
      <c r="E263" s="13">
        <v>168733246</v>
      </c>
      <c r="F263" s="14">
        <v>5232.6000000000004</v>
      </c>
    </row>
    <row r="264" spans="1:6" x14ac:dyDescent="0.25">
      <c r="A264" s="7" t="s">
        <v>1267</v>
      </c>
      <c r="B264" s="17">
        <v>810</v>
      </c>
      <c r="E264" s="13">
        <v>168733247</v>
      </c>
      <c r="F264" s="14">
        <v>4957.2</v>
      </c>
    </row>
    <row r="265" spans="1:6" x14ac:dyDescent="0.25">
      <c r="A265" s="7" t="s">
        <v>1268</v>
      </c>
      <c r="B265" s="17">
        <v>152.5</v>
      </c>
      <c r="E265" s="13">
        <v>168733248</v>
      </c>
      <c r="F265" s="14">
        <v>4957.2</v>
      </c>
    </row>
    <row r="266" spans="1:6" x14ac:dyDescent="0.25">
      <c r="A266" s="32"/>
      <c r="B266" s="33"/>
      <c r="E266" s="13">
        <v>168733249</v>
      </c>
      <c r="F266" s="14">
        <v>4957.2</v>
      </c>
    </row>
    <row r="267" spans="1:6" x14ac:dyDescent="0.25">
      <c r="A267" s="7" t="s">
        <v>1269</v>
      </c>
      <c r="B267" s="17">
        <v>3098.25</v>
      </c>
      <c r="E267" s="13">
        <v>168733220</v>
      </c>
      <c r="F267" s="14">
        <v>3270.38</v>
      </c>
    </row>
    <row r="268" spans="1:6" x14ac:dyDescent="0.25">
      <c r="A268" s="7" t="s">
        <v>1270</v>
      </c>
      <c r="B268" s="17">
        <v>5508</v>
      </c>
      <c r="E268" s="13">
        <v>168733221</v>
      </c>
      <c r="F268" s="14">
        <v>1569.78</v>
      </c>
    </row>
    <row r="269" spans="1:6" x14ac:dyDescent="0.25">
      <c r="A269" s="7" t="s">
        <v>1271</v>
      </c>
      <c r="B269" s="17">
        <v>5508</v>
      </c>
      <c r="E269" s="13">
        <v>168733331</v>
      </c>
      <c r="F269" s="14">
        <v>2478.6</v>
      </c>
    </row>
    <row r="270" spans="1:6" x14ac:dyDescent="0.25">
      <c r="A270" s="7" t="s">
        <v>1272</v>
      </c>
      <c r="B270" s="17">
        <v>5508</v>
      </c>
      <c r="E270" s="13">
        <v>168733357</v>
      </c>
      <c r="F270" s="15">
        <v>810</v>
      </c>
    </row>
    <row r="271" spans="1:6" x14ac:dyDescent="0.25">
      <c r="A271" s="7" t="s">
        <v>1273</v>
      </c>
      <c r="B271" s="17">
        <v>5508</v>
      </c>
      <c r="E271" s="13">
        <v>168733360</v>
      </c>
      <c r="F271" s="15">
        <v>810</v>
      </c>
    </row>
    <row r="272" spans="1:6" x14ac:dyDescent="0.25">
      <c r="A272" s="7" t="s">
        <v>1274</v>
      </c>
      <c r="B272" s="17">
        <v>5508</v>
      </c>
      <c r="E272" s="13">
        <v>168733264</v>
      </c>
      <c r="F272" s="15">
        <v>152.5</v>
      </c>
    </row>
    <row r="273" spans="1:6" x14ac:dyDescent="0.25">
      <c r="A273" s="7" t="s">
        <v>1275</v>
      </c>
      <c r="B273" s="17">
        <v>5508</v>
      </c>
      <c r="E273" s="13">
        <v>168733265</v>
      </c>
      <c r="F273" s="15">
        <v>152.5</v>
      </c>
    </row>
    <row r="274" spans="1:6" x14ac:dyDescent="0.25">
      <c r="A274" s="7" t="s">
        <v>1276</v>
      </c>
      <c r="B274" s="17">
        <v>5508</v>
      </c>
      <c r="E274" s="13">
        <v>168733266</v>
      </c>
      <c r="F274" s="15">
        <v>152.5</v>
      </c>
    </row>
    <row r="275" spans="1:6" x14ac:dyDescent="0.25">
      <c r="A275" s="7" t="s">
        <v>1277</v>
      </c>
      <c r="B275" s="17">
        <v>5508</v>
      </c>
      <c r="E275" s="13">
        <v>168733267</v>
      </c>
      <c r="F275" s="14">
        <v>4681.8</v>
      </c>
    </row>
    <row r="276" spans="1:6" x14ac:dyDescent="0.25">
      <c r="A276" s="7" t="s">
        <v>1278</v>
      </c>
      <c r="B276" s="17">
        <v>810</v>
      </c>
      <c r="E276" s="13">
        <v>168733268</v>
      </c>
      <c r="F276" s="14">
        <v>4681.8</v>
      </c>
    </row>
    <row r="277" spans="1:6" x14ac:dyDescent="0.25">
      <c r="A277" s="7" t="s">
        <v>1279</v>
      </c>
      <c r="B277" s="17">
        <v>810</v>
      </c>
      <c r="E277" s="13">
        <v>168733269</v>
      </c>
      <c r="F277" s="14">
        <v>3431.88</v>
      </c>
    </row>
    <row r="278" spans="1:6" x14ac:dyDescent="0.25">
      <c r="A278" s="7" t="s">
        <v>1280</v>
      </c>
      <c r="B278" s="17">
        <v>5232.6000000000004</v>
      </c>
      <c r="E278" s="13">
        <v>168733270</v>
      </c>
      <c r="F278" s="15">
        <v>244</v>
      </c>
    </row>
    <row r="279" spans="1:6" x14ac:dyDescent="0.25">
      <c r="A279" s="7" t="s">
        <v>1281</v>
      </c>
      <c r="B279" s="17">
        <v>5232.6000000000004</v>
      </c>
      <c r="E279" s="13">
        <v>168733271</v>
      </c>
      <c r="F279" s="15">
        <v>152.5</v>
      </c>
    </row>
    <row r="280" spans="1:6" x14ac:dyDescent="0.25">
      <c r="A280" s="7" t="s">
        <v>1282</v>
      </c>
      <c r="B280" s="17">
        <v>5232.6000000000004</v>
      </c>
      <c r="E280" s="13">
        <v>168733183</v>
      </c>
      <c r="F280" s="15">
        <v>929.48</v>
      </c>
    </row>
    <row r="281" spans="1:6" x14ac:dyDescent="0.25">
      <c r="A281" s="7" t="s">
        <v>1283</v>
      </c>
      <c r="B281" s="17">
        <v>810</v>
      </c>
      <c r="E281" s="13">
        <v>168733188</v>
      </c>
      <c r="F281" s="15">
        <v>929.48</v>
      </c>
    </row>
    <row r="282" spans="1:6" x14ac:dyDescent="0.25">
      <c r="A282" s="7" t="s">
        <v>1284</v>
      </c>
      <c r="B282" s="17">
        <v>5232.6000000000004</v>
      </c>
      <c r="E282" s="13">
        <v>168733189</v>
      </c>
      <c r="F282" s="15">
        <v>929.48</v>
      </c>
    </row>
    <row r="283" spans="1:6" x14ac:dyDescent="0.25">
      <c r="A283" s="7" t="s">
        <v>1285</v>
      </c>
      <c r="B283" s="17">
        <v>810</v>
      </c>
      <c r="E283" s="13">
        <v>168733250</v>
      </c>
      <c r="F283" s="14">
        <v>5232.6000000000004</v>
      </c>
    </row>
    <row r="284" spans="1:6" x14ac:dyDescent="0.25">
      <c r="A284" s="7" t="s">
        <v>1286</v>
      </c>
      <c r="B284" s="17">
        <v>5232.6000000000004</v>
      </c>
      <c r="E284" s="13">
        <v>168733219</v>
      </c>
      <c r="F284" s="14">
        <v>3098.25</v>
      </c>
    </row>
    <row r="285" spans="1:6" x14ac:dyDescent="0.25">
      <c r="A285" s="7" t="s">
        <v>1287</v>
      </c>
      <c r="B285" s="17">
        <v>810</v>
      </c>
      <c r="E285" s="13">
        <v>168733222</v>
      </c>
      <c r="F285" s="14">
        <v>5232.6000000000004</v>
      </c>
    </row>
    <row r="286" spans="1:6" x14ac:dyDescent="0.25">
      <c r="A286" s="7" t="s">
        <v>1288</v>
      </c>
      <c r="B286" s="17">
        <v>5232.6000000000004</v>
      </c>
      <c r="E286" s="13">
        <v>168733251</v>
      </c>
      <c r="F286" s="15">
        <v>810</v>
      </c>
    </row>
    <row r="287" spans="1:6" x14ac:dyDescent="0.25">
      <c r="A287" s="7" t="s">
        <v>1289</v>
      </c>
      <c r="B287" s="17">
        <v>810</v>
      </c>
      <c r="E287" s="13">
        <v>168733252</v>
      </c>
      <c r="F287" s="15">
        <v>810</v>
      </c>
    </row>
    <row r="288" spans="1:6" x14ac:dyDescent="0.25">
      <c r="A288" s="7" t="s">
        <v>1290</v>
      </c>
      <c r="B288" s="17">
        <v>5232.6000000000004</v>
      </c>
      <c r="E288" s="13">
        <v>168733253</v>
      </c>
      <c r="F288" s="15">
        <v>810</v>
      </c>
    </row>
    <row r="289" spans="1:6" x14ac:dyDescent="0.25">
      <c r="A289" s="7" t="s">
        <v>1291</v>
      </c>
      <c r="B289" s="17">
        <v>810</v>
      </c>
      <c r="E289" s="13">
        <v>168733254</v>
      </c>
      <c r="F289" s="15">
        <v>810</v>
      </c>
    </row>
    <row r="290" spans="1:6" x14ac:dyDescent="0.25">
      <c r="A290" s="7" t="s">
        <v>1292</v>
      </c>
      <c r="B290" s="17">
        <v>3270.38</v>
      </c>
      <c r="E290" s="13">
        <v>168733255</v>
      </c>
      <c r="F290" s="15">
        <v>810</v>
      </c>
    </row>
    <row r="291" spans="1:6" x14ac:dyDescent="0.25">
      <c r="A291" s="7" t="s">
        <v>1293</v>
      </c>
      <c r="B291" s="17">
        <v>1569.78</v>
      </c>
      <c r="E291" s="13">
        <v>168733256</v>
      </c>
      <c r="F291" s="15">
        <v>810</v>
      </c>
    </row>
    <row r="292" spans="1:6" x14ac:dyDescent="0.25">
      <c r="A292" s="7" t="s">
        <v>1293</v>
      </c>
      <c r="B292" s="17">
        <v>-392.44</v>
      </c>
      <c r="E292" s="13">
        <v>168733257</v>
      </c>
      <c r="F292" s="14">
        <v>1487.16</v>
      </c>
    </row>
    <row r="293" spans="1:6" x14ac:dyDescent="0.25">
      <c r="A293" s="7" t="s">
        <v>1294</v>
      </c>
      <c r="B293" s="17">
        <v>5232.6000000000004</v>
      </c>
      <c r="E293" s="13">
        <v>168733258</v>
      </c>
      <c r="F293" s="14">
        <v>1487.16</v>
      </c>
    </row>
    <row r="294" spans="1:6" x14ac:dyDescent="0.25">
      <c r="A294" s="7" t="s">
        <v>1295</v>
      </c>
      <c r="B294" s="17">
        <v>810</v>
      </c>
      <c r="E294" s="13">
        <v>168733391</v>
      </c>
      <c r="F294" s="14">
        <v>1652.4</v>
      </c>
    </row>
    <row r="295" spans="1:6" x14ac:dyDescent="0.25">
      <c r="A295" s="7" t="s">
        <v>1296</v>
      </c>
      <c r="B295" s="17">
        <v>4957.2</v>
      </c>
      <c r="E295" s="13">
        <v>168733394</v>
      </c>
      <c r="F295" s="14">
        <v>3965.76</v>
      </c>
    </row>
    <row r="296" spans="1:6" x14ac:dyDescent="0.25">
      <c r="A296" s="7" t="s">
        <v>1297</v>
      </c>
      <c r="B296" s="17">
        <v>4957.2</v>
      </c>
      <c r="E296" s="13">
        <v>168733424</v>
      </c>
      <c r="F296" s="14">
        <v>3442.5</v>
      </c>
    </row>
    <row r="297" spans="1:6" x14ac:dyDescent="0.25">
      <c r="A297" s="7" t="s">
        <v>1298</v>
      </c>
      <c r="B297" s="17">
        <v>3270.38</v>
      </c>
      <c r="E297" s="13">
        <v>168733426</v>
      </c>
      <c r="F297" s="14">
        <v>4957.2</v>
      </c>
    </row>
    <row r="298" spans="1:6" x14ac:dyDescent="0.25">
      <c r="A298" s="7" t="s">
        <v>1299</v>
      </c>
      <c r="B298" s="17">
        <v>5232.6000000000004</v>
      </c>
      <c r="E298" s="13">
        <v>168733392</v>
      </c>
      <c r="F298" s="15">
        <v>929.48</v>
      </c>
    </row>
    <row r="299" spans="1:6" x14ac:dyDescent="0.25">
      <c r="A299" s="7" t="s">
        <v>1300</v>
      </c>
      <c r="B299" s="17">
        <v>5232.6000000000004</v>
      </c>
      <c r="E299" s="13">
        <v>168733393</v>
      </c>
      <c r="F299" s="14">
        <v>1652.4</v>
      </c>
    </row>
    <row r="300" spans="1:6" x14ac:dyDescent="0.25">
      <c r="A300" s="7" t="s">
        <v>1301</v>
      </c>
      <c r="B300" s="17">
        <v>3098.25</v>
      </c>
      <c r="E300" s="13">
        <v>168733395</v>
      </c>
      <c r="F300" s="14">
        <v>1032.75</v>
      </c>
    </row>
    <row r="301" spans="1:6" x14ac:dyDescent="0.25">
      <c r="A301" s="7" t="s">
        <v>1302</v>
      </c>
      <c r="B301" s="17">
        <v>3098.25</v>
      </c>
      <c r="E301" s="13">
        <v>168733425</v>
      </c>
      <c r="F301" s="14">
        <v>1569.78</v>
      </c>
    </row>
    <row r="302" spans="1:6" x14ac:dyDescent="0.25">
      <c r="A302" s="7" t="s">
        <v>1303</v>
      </c>
      <c r="B302" s="17">
        <v>3098.25</v>
      </c>
      <c r="E302" s="13">
        <v>168733300</v>
      </c>
      <c r="F302" s="15">
        <v>810</v>
      </c>
    </row>
    <row r="303" spans="1:6" x14ac:dyDescent="0.25">
      <c r="A303" s="7" t="s">
        <v>1304</v>
      </c>
      <c r="B303" s="17">
        <v>3098.25</v>
      </c>
      <c r="E303" s="13">
        <v>168733302</v>
      </c>
      <c r="F303" s="15">
        <v>810</v>
      </c>
    </row>
    <row r="304" spans="1:6" x14ac:dyDescent="0.25">
      <c r="A304" s="7" t="s">
        <v>1305</v>
      </c>
      <c r="B304" s="17">
        <v>810</v>
      </c>
      <c r="E304" s="13">
        <v>168733303</v>
      </c>
      <c r="F304" s="14">
        <v>5232.6000000000004</v>
      </c>
    </row>
    <row r="305" spans="1:6" x14ac:dyDescent="0.25">
      <c r="A305" s="7" t="s">
        <v>1306</v>
      </c>
      <c r="B305" s="17">
        <v>810</v>
      </c>
      <c r="E305" s="13">
        <v>168733361</v>
      </c>
      <c r="F305" s="14">
        <v>5508</v>
      </c>
    </row>
    <row r="306" spans="1:6" x14ac:dyDescent="0.25">
      <c r="A306" s="7" t="s">
        <v>1307</v>
      </c>
      <c r="B306" s="17">
        <v>810</v>
      </c>
      <c r="E306" s="13">
        <v>168733362</v>
      </c>
      <c r="F306" s="14">
        <v>5508</v>
      </c>
    </row>
    <row r="307" spans="1:6" x14ac:dyDescent="0.25">
      <c r="A307" s="7" t="s">
        <v>1308</v>
      </c>
      <c r="B307" s="17">
        <v>810</v>
      </c>
      <c r="E307" s="13">
        <v>168733363</v>
      </c>
      <c r="F307" s="14">
        <v>5508</v>
      </c>
    </row>
    <row r="308" spans="1:6" x14ac:dyDescent="0.25">
      <c r="A308" s="7" t="s">
        <v>1309</v>
      </c>
      <c r="B308" s="17">
        <v>1569.78</v>
      </c>
      <c r="E308" s="13">
        <v>168733364</v>
      </c>
      <c r="F308" s="14">
        <v>5508</v>
      </c>
    </row>
    <row r="309" spans="1:6" x14ac:dyDescent="0.25">
      <c r="A309" s="7" t="s">
        <v>1310</v>
      </c>
      <c r="B309" s="17">
        <v>1487.16</v>
      </c>
      <c r="E309" s="13">
        <v>168733365</v>
      </c>
      <c r="F309" s="14">
        <v>5508</v>
      </c>
    </row>
    <row r="310" spans="1:6" x14ac:dyDescent="0.25">
      <c r="A310" s="7" t="s">
        <v>1311</v>
      </c>
      <c r="B310" s="17">
        <v>3098.25</v>
      </c>
      <c r="E310" s="13">
        <v>168733366</v>
      </c>
      <c r="F310" s="14">
        <v>5508</v>
      </c>
    </row>
    <row r="311" spans="1:6" x14ac:dyDescent="0.25">
      <c r="A311" s="25" t="s">
        <v>1312</v>
      </c>
      <c r="B311" s="17">
        <v>2230.7199999999998</v>
      </c>
      <c r="E311" s="13">
        <v>168733367</v>
      </c>
      <c r="F311" s="14">
        <v>5508</v>
      </c>
    </row>
    <row r="312" spans="1:6" x14ac:dyDescent="0.25">
      <c r="A312" s="25" t="s">
        <v>1313</v>
      </c>
      <c r="B312" s="17">
        <v>1032.75</v>
      </c>
      <c r="E312" s="13">
        <v>168733368</v>
      </c>
      <c r="F312" s="14">
        <v>5508</v>
      </c>
    </row>
    <row r="313" spans="1:6" x14ac:dyDescent="0.25">
      <c r="A313" s="25" t="s">
        <v>1314</v>
      </c>
      <c r="B313" s="17">
        <v>1032.75</v>
      </c>
      <c r="E313" s="13">
        <v>168733324</v>
      </c>
      <c r="F313" s="14">
        <v>4957.2</v>
      </c>
    </row>
    <row r="314" spans="1:6" x14ac:dyDescent="0.25">
      <c r="A314" s="25" t="s">
        <v>1315</v>
      </c>
      <c r="B314" s="17">
        <v>152.5</v>
      </c>
      <c r="E314" s="13">
        <v>168733325</v>
      </c>
      <c r="F314" s="14">
        <v>4957.2</v>
      </c>
    </row>
    <row r="315" spans="1:6" x14ac:dyDescent="0.25">
      <c r="A315" s="25" t="s">
        <v>1316</v>
      </c>
      <c r="B315" s="17">
        <v>2230.7199999999998</v>
      </c>
      <c r="E315" s="13">
        <v>168733329</v>
      </c>
      <c r="F315" s="14">
        <v>3098.25</v>
      </c>
    </row>
    <row r="316" spans="1:6" x14ac:dyDescent="0.25">
      <c r="A316" s="25" t="s">
        <v>1317</v>
      </c>
      <c r="B316" s="17">
        <v>2230.7199999999998</v>
      </c>
      <c r="E316" s="13">
        <v>168733332</v>
      </c>
      <c r="F316" s="14">
        <v>3098.25</v>
      </c>
    </row>
    <row r="317" spans="1:6" x14ac:dyDescent="0.25">
      <c r="A317" s="25" t="s">
        <v>1318</v>
      </c>
      <c r="B317" s="17">
        <v>3401.19</v>
      </c>
      <c r="E317" s="13">
        <v>168733340</v>
      </c>
      <c r="F317" s="14">
        <v>1487.16</v>
      </c>
    </row>
    <row r="318" spans="1:6" x14ac:dyDescent="0.25">
      <c r="A318" s="26" t="s">
        <v>1319</v>
      </c>
      <c r="B318" s="17">
        <v>526.5</v>
      </c>
      <c r="E318" s="13">
        <v>168733301</v>
      </c>
      <c r="F318" s="15">
        <v>929.48</v>
      </c>
    </row>
    <row r="319" spans="1:6" x14ac:dyDescent="0.25">
      <c r="A319" s="7" t="s">
        <v>1320</v>
      </c>
      <c r="B319" s="17">
        <v>3401.19</v>
      </c>
      <c r="E319" s="13">
        <v>168733402</v>
      </c>
      <c r="F319" s="14">
        <v>3965.76</v>
      </c>
    </row>
    <row r="320" spans="1:6" x14ac:dyDescent="0.25">
      <c r="A320" s="25" t="s">
        <v>1321</v>
      </c>
      <c r="B320" s="17">
        <v>3401.19</v>
      </c>
      <c r="E320" s="13">
        <v>168733407</v>
      </c>
      <c r="F320" s="15">
        <v>648</v>
      </c>
    </row>
    <row r="321" spans="1:6" x14ac:dyDescent="0.25">
      <c r="A321" s="25" t="s">
        <v>1322</v>
      </c>
      <c r="B321" s="17">
        <v>810</v>
      </c>
      <c r="E321" s="13">
        <v>168733335</v>
      </c>
      <c r="F321" s="15">
        <v>810</v>
      </c>
    </row>
    <row r="322" spans="1:6" x14ac:dyDescent="0.25">
      <c r="A322" s="7" t="s">
        <v>1323</v>
      </c>
      <c r="B322" s="17">
        <v>2013.86</v>
      </c>
      <c r="E322" s="13">
        <v>168733336</v>
      </c>
      <c r="F322" s="15">
        <v>810</v>
      </c>
    </row>
    <row r="323" spans="1:6" x14ac:dyDescent="0.25">
      <c r="A323" s="25" t="s">
        <v>1324</v>
      </c>
      <c r="B323" s="17">
        <v>981.11</v>
      </c>
      <c r="E323" s="13">
        <v>168733337</v>
      </c>
      <c r="F323" s="15">
        <v>810</v>
      </c>
    </row>
    <row r="324" spans="1:6" x14ac:dyDescent="0.25">
      <c r="A324" s="25" t="s">
        <v>1325</v>
      </c>
      <c r="B324" s="17">
        <v>3270.38</v>
      </c>
      <c r="E324" s="13">
        <v>168733339</v>
      </c>
      <c r="F324" s="14">
        <v>1569.78</v>
      </c>
    </row>
    <row r="325" spans="1:6" x14ac:dyDescent="0.25">
      <c r="A325" s="7" t="s">
        <v>1326</v>
      </c>
      <c r="B325" s="17">
        <v>3098.25</v>
      </c>
      <c r="E325" s="13">
        <v>168733374</v>
      </c>
      <c r="F325" s="15">
        <v>810</v>
      </c>
    </row>
    <row r="326" spans="1:6" ht="24" x14ac:dyDescent="0.25">
      <c r="A326" s="25" t="s">
        <v>1327</v>
      </c>
      <c r="B326" s="17">
        <v>3401.19</v>
      </c>
      <c r="E326" s="13">
        <v>168733375</v>
      </c>
      <c r="F326" s="15">
        <v>810</v>
      </c>
    </row>
    <row r="327" spans="1:6" x14ac:dyDescent="0.25">
      <c r="A327" s="25" t="s">
        <v>1328</v>
      </c>
      <c r="B327" s="17">
        <v>1652.4</v>
      </c>
      <c r="E327" s="13">
        <v>168733376</v>
      </c>
      <c r="F327" s="15">
        <v>810</v>
      </c>
    </row>
    <row r="328" spans="1:6" x14ac:dyDescent="0.25">
      <c r="A328" s="25" t="s">
        <v>1329</v>
      </c>
      <c r="B328" s="17">
        <v>929.48</v>
      </c>
      <c r="E328" s="13">
        <v>168733347</v>
      </c>
      <c r="F328" s="14">
        <v>3270.38</v>
      </c>
    </row>
    <row r="329" spans="1:6" x14ac:dyDescent="0.25">
      <c r="A329" s="25" t="s">
        <v>1330</v>
      </c>
      <c r="B329" s="17">
        <v>1652.4</v>
      </c>
      <c r="E329" s="13">
        <v>168733377</v>
      </c>
      <c r="F329" s="15">
        <v>810</v>
      </c>
    </row>
    <row r="330" spans="1:6" x14ac:dyDescent="0.25">
      <c r="A330" s="25" t="s">
        <v>1331</v>
      </c>
      <c r="B330" s="17">
        <v>3965.76</v>
      </c>
      <c r="E330" s="13">
        <v>168733405</v>
      </c>
      <c r="F330" s="14">
        <v>4957.2</v>
      </c>
    </row>
    <row r="331" spans="1:6" x14ac:dyDescent="0.25">
      <c r="A331" s="25" t="s">
        <v>1332</v>
      </c>
      <c r="B331" s="17">
        <v>1032.75</v>
      </c>
      <c r="E331" s="13">
        <v>168733330</v>
      </c>
      <c r="F331" s="14">
        <v>3098.25</v>
      </c>
    </row>
    <row r="332" spans="1:6" x14ac:dyDescent="0.25">
      <c r="A332" s="25" t="s">
        <v>1333</v>
      </c>
      <c r="B332" s="17">
        <v>2616.3000000000002</v>
      </c>
      <c r="E332" s="13">
        <v>168733333</v>
      </c>
      <c r="F332" s="14">
        <v>3098.25</v>
      </c>
    </row>
    <row r="333" spans="1:6" x14ac:dyDescent="0.25">
      <c r="A333" s="25" t="s">
        <v>1334</v>
      </c>
      <c r="B333" s="17">
        <v>2478.6</v>
      </c>
      <c r="E333" s="13">
        <v>168733334</v>
      </c>
      <c r="F333" s="14">
        <v>3098.25</v>
      </c>
    </row>
    <row r="334" spans="1:6" x14ac:dyDescent="0.25">
      <c r="A334" s="25" t="s">
        <v>1335</v>
      </c>
      <c r="B334" s="17">
        <v>1569.78</v>
      </c>
      <c r="E334" s="13">
        <v>168733338</v>
      </c>
      <c r="F334" s="15">
        <v>810</v>
      </c>
    </row>
    <row r="335" spans="1:6" x14ac:dyDescent="0.25">
      <c r="A335" s="25" t="s">
        <v>1336</v>
      </c>
      <c r="B335" s="17">
        <v>3442.5</v>
      </c>
      <c r="E335" s="13">
        <v>168733420</v>
      </c>
      <c r="F335" s="15">
        <v>981.11</v>
      </c>
    </row>
    <row r="336" spans="1:6" x14ac:dyDescent="0.25">
      <c r="A336" s="25" t="s">
        <v>1337</v>
      </c>
      <c r="B336" s="17">
        <v>4186.08</v>
      </c>
      <c r="E336" s="13">
        <v>556983963</v>
      </c>
      <c r="F336" s="14">
        <v>2478.6</v>
      </c>
    </row>
    <row r="337" spans="1:6" x14ac:dyDescent="0.25">
      <c r="A337" s="25" t="s">
        <v>1338</v>
      </c>
      <c r="B337" s="17">
        <v>4957.2</v>
      </c>
      <c r="E337" s="13">
        <v>168733406</v>
      </c>
      <c r="F337" s="14">
        <v>4186.08</v>
      </c>
    </row>
    <row r="338" spans="1:6" ht="24" x14ac:dyDescent="0.25">
      <c r="A338" s="25" t="s">
        <v>1339</v>
      </c>
      <c r="B338" s="17">
        <v>3965.76</v>
      </c>
      <c r="E338" s="13">
        <v>168733409</v>
      </c>
      <c r="F338" s="14">
        <v>2478.6</v>
      </c>
    </row>
    <row r="339" spans="1:6" x14ac:dyDescent="0.25">
      <c r="A339" s="25" t="s">
        <v>1340</v>
      </c>
      <c r="B339" s="17">
        <v>4186.08</v>
      </c>
      <c r="E339" s="13">
        <v>168733410</v>
      </c>
      <c r="F339" s="14">
        <v>3098.25</v>
      </c>
    </row>
    <row r="340" spans="1:6" x14ac:dyDescent="0.25">
      <c r="A340" s="25" t="s">
        <v>1341</v>
      </c>
      <c r="B340" s="17">
        <v>3442.5</v>
      </c>
      <c r="E340" s="13">
        <v>168733388</v>
      </c>
      <c r="F340" s="14">
        <v>2013.86</v>
      </c>
    </row>
    <row r="341" spans="1:6" x14ac:dyDescent="0.25">
      <c r="A341" s="25" t="s">
        <v>1342</v>
      </c>
      <c r="B341" s="17">
        <v>4957.2</v>
      </c>
      <c r="E341" s="13">
        <v>168733387</v>
      </c>
      <c r="F341" s="14">
        <v>3098.25</v>
      </c>
    </row>
    <row r="342" spans="1:6" x14ac:dyDescent="0.25">
      <c r="A342" s="25" t="s">
        <v>1343</v>
      </c>
      <c r="B342" s="17">
        <v>4186.08</v>
      </c>
      <c r="E342" s="13">
        <v>168733412</v>
      </c>
      <c r="F342" s="14">
        <v>1032.75</v>
      </c>
    </row>
    <row r="343" spans="1:6" x14ac:dyDescent="0.25">
      <c r="A343" s="25" t="s">
        <v>1344</v>
      </c>
      <c r="B343" s="17">
        <v>648</v>
      </c>
      <c r="E343" s="13">
        <v>168733413</v>
      </c>
      <c r="F343" s="14">
        <v>1032.75</v>
      </c>
    </row>
    <row r="344" spans="1:6" x14ac:dyDescent="0.25">
      <c r="A344" s="25" t="s">
        <v>1345</v>
      </c>
      <c r="B344" s="17">
        <v>4406.3999999999996</v>
      </c>
      <c r="E344" s="13">
        <v>168733415</v>
      </c>
      <c r="F344" s="14">
        <v>2230.7199999999998</v>
      </c>
    </row>
    <row r="345" spans="1:6" x14ac:dyDescent="0.25">
      <c r="A345" s="7" t="s">
        <v>1346</v>
      </c>
      <c r="B345" s="17">
        <v>929.48</v>
      </c>
      <c r="E345" s="13">
        <v>556983964</v>
      </c>
      <c r="F345" s="16"/>
    </row>
    <row r="346" spans="1:6" x14ac:dyDescent="0.25">
      <c r="A346" s="7" t="s">
        <v>1347</v>
      </c>
      <c r="B346" s="17">
        <v>810</v>
      </c>
      <c r="E346" s="13">
        <v>556983962</v>
      </c>
      <c r="F346" s="14">
        <v>4186.08</v>
      </c>
    </row>
    <row r="347" spans="1:6" x14ac:dyDescent="0.25">
      <c r="A347" s="7" t="s">
        <v>1348</v>
      </c>
      <c r="B347" s="17">
        <v>5232.6000000000004</v>
      </c>
      <c r="E347" s="13">
        <v>168733327</v>
      </c>
      <c r="F347" s="14">
        <v>5232.6000000000004</v>
      </c>
    </row>
    <row r="348" spans="1:6" x14ac:dyDescent="0.25">
      <c r="A348" s="7" t="s">
        <v>1349</v>
      </c>
      <c r="B348" s="17">
        <v>5232.6000000000004</v>
      </c>
      <c r="E348" s="13">
        <v>168733328</v>
      </c>
      <c r="F348" s="14">
        <v>5232.6000000000004</v>
      </c>
    </row>
    <row r="349" spans="1:6" x14ac:dyDescent="0.25">
      <c r="A349" s="7" t="s">
        <v>1350</v>
      </c>
      <c r="B349" s="17">
        <v>5232.6000000000004</v>
      </c>
      <c r="E349" s="13">
        <v>168733341</v>
      </c>
      <c r="F349" s="14">
        <v>5232.6000000000004</v>
      </c>
    </row>
    <row r="350" spans="1:6" x14ac:dyDescent="0.25">
      <c r="A350" s="25" t="s">
        <v>1351</v>
      </c>
      <c r="B350" s="17">
        <v>810</v>
      </c>
      <c r="E350" s="13">
        <v>168733342</v>
      </c>
      <c r="F350" s="14">
        <v>5232.6000000000004</v>
      </c>
    </row>
    <row r="351" spans="1:6" x14ac:dyDescent="0.25">
      <c r="A351" s="25" t="s">
        <v>1352</v>
      </c>
      <c r="B351" s="17">
        <v>810</v>
      </c>
      <c r="E351" s="13">
        <v>168733343</v>
      </c>
      <c r="F351" s="14">
        <v>5232.6000000000004</v>
      </c>
    </row>
    <row r="352" spans="1:6" x14ac:dyDescent="0.25">
      <c r="A352" s="25" t="s">
        <v>1353</v>
      </c>
      <c r="B352" s="17">
        <v>810</v>
      </c>
      <c r="E352" s="13">
        <v>168733344</v>
      </c>
      <c r="F352" s="14">
        <v>5232.6000000000004</v>
      </c>
    </row>
    <row r="353" spans="1:6" x14ac:dyDescent="0.25">
      <c r="A353" s="25" t="s">
        <v>1354</v>
      </c>
      <c r="B353" s="17">
        <v>810</v>
      </c>
      <c r="E353" s="13">
        <v>168733345</v>
      </c>
      <c r="F353" s="14">
        <v>5232.6000000000004</v>
      </c>
    </row>
    <row r="354" spans="1:6" x14ac:dyDescent="0.25">
      <c r="A354" s="25" t="s">
        <v>1355</v>
      </c>
      <c r="B354" s="17">
        <v>2478.6</v>
      </c>
      <c r="E354" s="13">
        <v>168733348</v>
      </c>
      <c r="F354" s="14">
        <v>5232.6000000000004</v>
      </c>
    </row>
    <row r="355" spans="1:6" x14ac:dyDescent="0.25">
      <c r="A355" s="27" t="s">
        <v>1356</v>
      </c>
      <c r="B355" s="28">
        <v>5232.6000000000004</v>
      </c>
      <c r="E355" s="13">
        <v>168733369</v>
      </c>
      <c r="F355" s="14">
        <v>5232.6000000000004</v>
      </c>
    </row>
    <row r="356" spans="1:6" x14ac:dyDescent="0.25">
      <c r="A356" s="25" t="s">
        <v>1357</v>
      </c>
      <c r="B356" s="17">
        <v>5508</v>
      </c>
      <c r="E356" s="13">
        <v>168733389</v>
      </c>
      <c r="F356" s="14">
        <v>3401.19</v>
      </c>
    </row>
    <row r="357" spans="1:6" x14ac:dyDescent="0.25">
      <c r="A357" s="25" t="s">
        <v>1358</v>
      </c>
      <c r="B357" s="17">
        <v>5508</v>
      </c>
      <c r="E357" s="13">
        <v>168733349</v>
      </c>
      <c r="F357" s="14">
        <v>5232.6000000000004</v>
      </c>
    </row>
    <row r="358" spans="1:6" x14ac:dyDescent="0.25">
      <c r="A358" s="25" t="s">
        <v>1359</v>
      </c>
      <c r="B358" s="17">
        <v>3270.38</v>
      </c>
      <c r="E358" s="13">
        <v>168733350</v>
      </c>
      <c r="F358" s="15">
        <v>810</v>
      </c>
    </row>
    <row r="359" spans="1:6" x14ac:dyDescent="0.25">
      <c r="A359" s="32"/>
      <c r="B359" s="33"/>
      <c r="E359" s="13">
        <v>168733351</v>
      </c>
      <c r="F359" s="15">
        <v>810</v>
      </c>
    </row>
    <row r="360" spans="1:6" x14ac:dyDescent="0.25">
      <c r="A360" s="7" t="s">
        <v>1360</v>
      </c>
      <c r="B360" s="17">
        <v>4957.2</v>
      </c>
      <c r="E360" s="13">
        <v>168733352</v>
      </c>
      <c r="F360" s="15">
        <v>810</v>
      </c>
    </row>
    <row r="361" spans="1:6" ht="24" x14ac:dyDescent="0.25">
      <c r="A361" s="7" t="s">
        <v>1361</v>
      </c>
      <c r="B361" s="17">
        <v>4957.2</v>
      </c>
      <c r="E361" s="13">
        <v>168733353</v>
      </c>
      <c r="F361" s="15">
        <v>810</v>
      </c>
    </row>
    <row r="362" spans="1:6" x14ac:dyDescent="0.25">
      <c r="A362" s="7" t="s">
        <v>1362</v>
      </c>
      <c r="B362" s="17">
        <v>4957.2</v>
      </c>
      <c r="E362" s="13">
        <v>168733354</v>
      </c>
      <c r="F362" s="15">
        <v>810</v>
      </c>
    </row>
    <row r="363" spans="1:6" x14ac:dyDescent="0.25">
      <c r="A363" s="7" t="s">
        <v>1363</v>
      </c>
      <c r="B363" s="17">
        <v>3270.38</v>
      </c>
      <c r="E363" s="13">
        <v>168733359</v>
      </c>
      <c r="F363" s="14">
        <v>5232.6000000000004</v>
      </c>
    </row>
    <row r="364" spans="1:6" x14ac:dyDescent="0.25">
      <c r="A364" s="7" t="s">
        <v>1364</v>
      </c>
      <c r="B364" s="17">
        <v>5087.25</v>
      </c>
      <c r="E364" s="13">
        <v>168733346</v>
      </c>
      <c r="F364" s="14">
        <v>1569.78</v>
      </c>
    </row>
    <row r="365" spans="1:6" x14ac:dyDescent="0.25">
      <c r="A365" s="7" t="s">
        <v>1365</v>
      </c>
      <c r="B365" s="17">
        <v>5087.25</v>
      </c>
      <c r="E365" s="13">
        <v>168733370</v>
      </c>
      <c r="F365" s="14">
        <v>5232.6000000000004</v>
      </c>
    </row>
    <row r="366" spans="1:6" x14ac:dyDescent="0.25">
      <c r="A366" s="7" t="s">
        <v>1366</v>
      </c>
      <c r="B366" s="17">
        <v>3098.25</v>
      </c>
      <c r="E366" s="13">
        <v>168733403</v>
      </c>
      <c r="F366" s="14">
        <v>4186.08</v>
      </c>
    </row>
    <row r="367" spans="1:6" x14ac:dyDescent="0.25">
      <c r="A367" s="7" t="s">
        <v>1367</v>
      </c>
      <c r="B367" s="17">
        <v>5232.6000000000004</v>
      </c>
      <c r="E367" s="13">
        <v>168733419</v>
      </c>
      <c r="F367" s="15">
        <v>810</v>
      </c>
    </row>
    <row r="368" spans="1:6" x14ac:dyDescent="0.25">
      <c r="A368" s="7" t="s">
        <v>1368</v>
      </c>
      <c r="B368" s="17">
        <v>5232.6000000000004</v>
      </c>
      <c r="E368" s="13">
        <v>168733417</v>
      </c>
      <c r="F368" s="14">
        <v>3401.19</v>
      </c>
    </row>
    <row r="369" spans="1:6" x14ac:dyDescent="0.25">
      <c r="A369" s="7" t="s">
        <v>1369</v>
      </c>
      <c r="B369" s="17">
        <v>3270.38</v>
      </c>
      <c r="E369" s="13">
        <v>168733418</v>
      </c>
      <c r="F369" s="14">
        <v>3401.19</v>
      </c>
    </row>
    <row r="370" spans="1:6" x14ac:dyDescent="0.25">
      <c r="A370" s="7" t="s">
        <v>1370</v>
      </c>
      <c r="B370" s="17">
        <v>3270.38</v>
      </c>
      <c r="E370" s="13">
        <v>168733421</v>
      </c>
      <c r="F370" s="14">
        <v>3270.38</v>
      </c>
    </row>
    <row r="371" spans="1:6" x14ac:dyDescent="0.25">
      <c r="A371" s="7" t="s">
        <v>1371</v>
      </c>
      <c r="B371" s="17">
        <v>4957.2</v>
      </c>
      <c r="E371" s="13">
        <v>556983967</v>
      </c>
      <c r="F371" s="14">
        <v>3401.19</v>
      </c>
    </row>
    <row r="372" spans="1:6" x14ac:dyDescent="0.25">
      <c r="A372" s="7" t="s">
        <v>1372</v>
      </c>
      <c r="B372" s="17">
        <v>4957.2</v>
      </c>
      <c r="E372" s="13">
        <v>168733390</v>
      </c>
      <c r="F372" s="15">
        <v>526.5</v>
      </c>
    </row>
    <row r="373" spans="1:6" x14ac:dyDescent="0.25">
      <c r="A373" s="7" t="s">
        <v>1373</v>
      </c>
      <c r="B373" s="17">
        <v>4957.2</v>
      </c>
      <c r="E373" s="13">
        <v>168733423</v>
      </c>
      <c r="F373" s="14">
        <v>2616.3000000000002</v>
      </c>
    </row>
    <row r="374" spans="1:6" x14ac:dyDescent="0.25">
      <c r="A374" s="7" t="s">
        <v>1374</v>
      </c>
      <c r="B374" s="17">
        <v>4957.2</v>
      </c>
      <c r="E374" s="13">
        <v>174254847</v>
      </c>
      <c r="F374" s="14">
        <v>3270.38</v>
      </c>
    </row>
    <row r="375" spans="1:6" x14ac:dyDescent="0.25">
      <c r="A375" s="7" t="s">
        <v>1375</v>
      </c>
      <c r="B375" s="17">
        <v>4957.2</v>
      </c>
      <c r="E375" s="13">
        <v>168733326</v>
      </c>
      <c r="F375" s="14">
        <v>3270.38</v>
      </c>
    </row>
    <row r="376" spans="1:6" x14ac:dyDescent="0.25">
      <c r="A376" s="7" t="s">
        <v>1376</v>
      </c>
      <c r="B376" s="17">
        <v>4957.2</v>
      </c>
      <c r="E376" s="13">
        <v>174254848</v>
      </c>
      <c r="F376" s="14">
        <v>5508</v>
      </c>
    </row>
    <row r="377" spans="1:6" x14ac:dyDescent="0.25">
      <c r="A377" s="7" t="s">
        <v>1377</v>
      </c>
      <c r="B377" s="17">
        <v>4957.2</v>
      </c>
      <c r="E377" s="13">
        <v>174254849</v>
      </c>
      <c r="F377" s="14">
        <v>5508</v>
      </c>
    </row>
    <row r="378" spans="1:6" x14ac:dyDescent="0.25">
      <c r="A378" s="7" t="s">
        <v>1378</v>
      </c>
      <c r="B378" s="17">
        <v>810</v>
      </c>
      <c r="E378" s="13">
        <v>168733355</v>
      </c>
      <c r="F378" s="15">
        <v>810</v>
      </c>
    </row>
    <row r="379" spans="1:6" x14ac:dyDescent="0.25">
      <c r="A379" s="7" t="s">
        <v>1379</v>
      </c>
      <c r="B379" s="17">
        <v>3222.18</v>
      </c>
      <c r="E379" s="13">
        <v>168733356</v>
      </c>
      <c r="F379" s="15">
        <v>810</v>
      </c>
    </row>
    <row r="380" spans="1:6" x14ac:dyDescent="0.25">
      <c r="A380" s="7" t="s">
        <v>1380</v>
      </c>
      <c r="B380" s="17">
        <v>3401.19</v>
      </c>
      <c r="E380" s="13">
        <v>174254862</v>
      </c>
      <c r="F380" s="16"/>
    </row>
    <row r="381" spans="1:6" x14ac:dyDescent="0.25">
      <c r="A381" s="7" t="s">
        <v>1381</v>
      </c>
      <c r="B381" s="17">
        <v>526.5</v>
      </c>
      <c r="E381" s="13">
        <v>174254909</v>
      </c>
      <c r="F381" s="14">
        <v>5232.6000000000004</v>
      </c>
    </row>
    <row r="382" spans="1:6" x14ac:dyDescent="0.25">
      <c r="A382" s="7" t="s">
        <v>1382</v>
      </c>
      <c r="B382" s="17">
        <v>152.5</v>
      </c>
      <c r="E382" s="13">
        <v>168733411</v>
      </c>
      <c r="F382" s="14">
        <v>2230.7199999999998</v>
      </c>
    </row>
    <row r="383" spans="1:6" x14ac:dyDescent="0.25">
      <c r="A383" s="7" t="s">
        <v>1383</v>
      </c>
      <c r="B383" s="17">
        <v>152.5</v>
      </c>
      <c r="E383" s="13">
        <v>556983965</v>
      </c>
      <c r="F383" s="15">
        <v>152.5</v>
      </c>
    </row>
    <row r="384" spans="1:6" x14ac:dyDescent="0.25">
      <c r="A384" s="7" t="s">
        <v>1384</v>
      </c>
      <c r="B384" s="17">
        <v>152.5</v>
      </c>
      <c r="E384" s="13">
        <v>168733416</v>
      </c>
      <c r="F384" s="14">
        <v>2230.7199999999998</v>
      </c>
    </row>
    <row r="385" spans="1:6" x14ac:dyDescent="0.25">
      <c r="A385" s="7" t="s">
        <v>1385</v>
      </c>
      <c r="B385" s="17">
        <v>3222.18</v>
      </c>
      <c r="E385" s="13">
        <v>174254839</v>
      </c>
      <c r="F385" s="14">
        <v>4957.2</v>
      </c>
    </row>
    <row r="386" spans="1:6" x14ac:dyDescent="0.25">
      <c r="A386" s="7" t="s">
        <v>1386</v>
      </c>
      <c r="B386" s="17">
        <v>5232.6000000000004</v>
      </c>
      <c r="E386" s="13">
        <v>174254840</v>
      </c>
      <c r="F386" s="14">
        <v>4957.2</v>
      </c>
    </row>
    <row r="387" spans="1:6" x14ac:dyDescent="0.25">
      <c r="A387" s="7" t="s">
        <v>1387</v>
      </c>
      <c r="B387" s="17">
        <v>5232.6000000000004</v>
      </c>
      <c r="E387" s="13">
        <v>174254841</v>
      </c>
      <c r="F387" s="14">
        <v>4957.2</v>
      </c>
    </row>
    <row r="388" spans="1:6" x14ac:dyDescent="0.25">
      <c r="A388" s="7" t="s">
        <v>1388</v>
      </c>
      <c r="B388" s="17">
        <v>5232.6000000000004</v>
      </c>
      <c r="E388" s="13">
        <v>174254842</v>
      </c>
      <c r="F388" s="14">
        <v>4957.2</v>
      </c>
    </row>
    <row r="389" spans="1:6" x14ac:dyDescent="0.25">
      <c r="A389" s="7" t="s">
        <v>1389</v>
      </c>
      <c r="B389" s="17">
        <v>5232.6000000000004</v>
      </c>
      <c r="E389" s="13">
        <v>174254843</v>
      </c>
      <c r="F389" s="14">
        <v>4957.2</v>
      </c>
    </row>
    <row r="390" spans="1:6" x14ac:dyDescent="0.25">
      <c r="A390" s="7" t="s">
        <v>1390</v>
      </c>
      <c r="B390" s="17">
        <v>244</v>
      </c>
      <c r="E390" s="13">
        <v>174254851</v>
      </c>
      <c r="F390" s="14">
        <v>3401.19</v>
      </c>
    </row>
    <row r="391" spans="1:6" x14ac:dyDescent="0.25">
      <c r="A391" s="7" t="s">
        <v>1391</v>
      </c>
      <c r="B391" s="17">
        <v>4957.2</v>
      </c>
      <c r="E391" s="13">
        <v>174254852</v>
      </c>
      <c r="F391" s="15">
        <v>526.5</v>
      </c>
    </row>
    <row r="392" spans="1:6" x14ac:dyDescent="0.25">
      <c r="A392" s="7" t="s">
        <v>1392</v>
      </c>
      <c r="B392" s="17">
        <v>5232.6000000000004</v>
      </c>
      <c r="E392" s="13">
        <v>174254857</v>
      </c>
      <c r="F392" s="14">
        <v>5232.6000000000004</v>
      </c>
    </row>
    <row r="393" spans="1:6" x14ac:dyDescent="0.25">
      <c r="A393" s="7" t="s">
        <v>1393</v>
      </c>
      <c r="B393" s="17">
        <v>3098.25</v>
      </c>
      <c r="E393" s="13">
        <v>174254858</v>
      </c>
      <c r="F393" s="14">
        <v>5232.6000000000004</v>
      </c>
    </row>
    <row r="394" spans="1:6" x14ac:dyDescent="0.25">
      <c r="A394" s="7" t="s">
        <v>1394</v>
      </c>
      <c r="B394" s="17">
        <v>3098.25</v>
      </c>
      <c r="E394" s="13">
        <v>174254859</v>
      </c>
      <c r="F394" s="14">
        <v>5232.6000000000004</v>
      </c>
    </row>
    <row r="395" spans="1:6" x14ac:dyDescent="0.25">
      <c r="A395" s="7" t="s">
        <v>1395</v>
      </c>
      <c r="B395" s="17">
        <v>5232.6000000000004</v>
      </c>
      <c r="E395" s="13">
        <v>174254835</v>
      </c>
      <c r="F395" s="14">
        <v>5232.6000000000004</v>
      </c>
    </row>
    <row r="396" spans="1:6" x14ac:dyDescent="0.25">
      <c r="A396" s="7" t="s">
        <v>1396</v>
      </c>
      <c r="B396" s="17">
        <v>5232.6000000000004</v>
      </c>
      <c r="E396" s="13">
        <v>174254838</v>
      </c>
      <c r="F396" s="14">
        <v>3270.38</v>
      </c>
    </row>
    <row r="397" spans="1:6" x14ac:dyDescent="0.25">
      <c r="A397" s="7" t="s">
        <v>1397</v>
      </c>
      <c r="B397" s="17">
        <v>3098.25</v>
      </c>
      <c r="E397" s="13">
        <v>174254991</v>
      </c>
      <c r="F397" s="14">
        <v>5508</v>
      </c>
    </row>
    <row r="398" spans="1:6" x14ac:dyDescent="0.25">
      <c r="A398" s="7" t="s">
        <v>1398</v>
      </c>
      <c r="B398" s="17">
        <v>3098.25</v>
      </c>
      <c r="E398" s="13">
        <v>174254992</v>
      </c>
      <c r="F398" s="14">
        <v>5508</v>
      </c>
    </row>
    <row r="399" spans="1:6" x14ac:dyDescent="0.25">
      <c r="A399" s="7" t="s">
        <v>1399</v>
      </c>
      <c r="B399" s="17">
        <v>3098.25</v>
      </c>
      <c r="E399" s="13">
        <v>168733319</v>
      </c>
      <c r="F399" s="14">
        <v>4957.2</v>
      </c>
    </row>
    <row r="400" spans="1:6" x14ac:dyDescent="0.25">
      <c r="A400" s="7" t="s">
        <v>1400</v>
      </c>
      <c r="B400" s="17">
        <v>4957.2</v>
      </c>
      <c r="E400" s="13">
        <v>174254856</v>
      </c>
      <c r="F400" s="14">
        <v>3222.18</v>
      </c>
    </row>
    <row r="401" spans="1:6" x14ac:dyDescent="0.25">
      <c r="A401" s="7" t="s">
        <v>1401</v>
      </c>
      <c r="B401" s="17">
        <v>5232.6000000000004</v>
      </c>
      <c r="E401" s="13">
        <v>174254844</v>
      </c>
      <c r="F401" s="14">
        <v>4957.2</v>
      </c>
    </row>
    <row r="402" spans="1:6" x14ac:dyDescent="0.25">
      <c r="A402" s="7" t="s">
        <v>1402</v>
      </c>
      <c r="B402" s="17">
        <v>5232.6000000000004</v>
      </c>
      <c r="E402" s="13">
        <v>174254845</v>
      </c>
      <c r="F402" s="14">
        <v>4957.2</v>
      </c>
    </row>
    <row r="403" spans="1:6" x14ac:dyDescent="0.25">
      <c r="A403" s="7" t="s">
        <v>1403</v>
      </c>
      <c r="B403" s="17">
        <v>4957.2</v>
      </c>
      <c r="E403" s="13">
        <v>174254846</v>
      </c>
      <c r="F403" s="15">
        <v>810</v>
      </c>
    </row>
    <row r="404" spans="1:6" x14ac:dyDescent="0.25">
      <c r="A404" s="7" t="s">
        <v>1404</v>
      </c>
      <c r="B404" s="17">
        <v>810</v>
      </c>
      <c r="E404" s="13">
        <v>168733318</v>
      </c>
      <c r="F404" s="14">
        <v>4957.2</v>
      </c>
    </row>
    <row r="405" spans="1:6" x14ac:dyDescent="0.25">
      <c r="A405" s="7" t="s">
        <v>1405</v>
      </c>
      <c r="B405" s="17">
        <v>810</v>
      </c>
      <c r="E405" s="13">
        <v>174254853</v>
      </c>
      <c r="F405" s="15">
        <v>152.5</v>
      </c>
    </row>
    <row r="406" spans="1:6" x14ac:dyDescent="0.25">
      <c r="A406" s="7" t="s">
        <v>1406</v>
      </c>
      <c r="B406" s="17">
        <v>810</v>
      </c>
      <c r="E406" s="13">
        <v>174254879</v>
      </c>
      <c r="F406" s="14">
        <v>3098.25</v>
      </c>
    </row>
    <row r="407" spans="1:6" x14ac:dyDescent="0.25">
      <c r="A407" s="7" t="s">
        <v>1407</v>
      </c>
      <c r="B407" s="17">
        <v>810</v>
      </c>
      <c r="E407" s="13">
        <v>174254871</v>
      </c>
      <c r="F407" s="14">
        <v>4957.2</v>
      </c>
    </row>
    <row r="408" spans="1:6" x14ac:dyDescent="0.25">
      <c r="A408" s="7" t="s">
        <v>1408</v>
      </c>
      <c r="B408" s="17">
        <v>810</v>
      </c>
      <c r="E408" s="13">
        <v>174255009</v>
      </c>
      <c r="F408" s="15">
        <v>810</v>
      </c>
    </row>
    <row r="409" spans="1:6" x14ac:dyDescent="0.25">
      <c r="A409" s="7" t="s">
        <v>1409</v>
      </c>
      <c r="B409" s="17">
        <v>810</v>
      </c>
      <c r="E409" s="13">
        <v>174255010</v>
      </c>
      <c r="F409" s="15">
        <v>810</v>
      </c>
    </row>
    <row r="410" spans="1:6" x14ac:dyDescent="0.25">
      <c r="A410" s="7" t="s">
        <v>1410</v>
      </c>
      <c r="B410" s="17">
        <v>4957.2</v>
      </c>
      <c r="E410" s="13">
        <v>174255011</v>
      </c>
      <c r="F410" s="15">
        <v>810</v>
      </c>
    </row>
    <row r="411" spans="1:6" x14ac:dyDescent="0.25">
      <c r="A411" s="7" t="s">
        <v>1411</v>
      </c>
      <c r="B411" s="17">
        <v>5087.25</v>
      </c>
      <c r="E411" s="13">
        <v>174255012</v>
      </c>
      <c r="F411" s="15">
        <v>810</v>
      </c>
    </row>
    <row r="412" spans="1:6" x14ac:dyDescent="0.25">
      <c r="A412" s="7" t="s">
        <v>1412</v>
      </c>
      <c r="B412" s="17">
        <v>5087.25</v>
      </c>
      <c r="E412" s="13">
        <v>174255013</v>
      </c>
      <c r="F412" s="15">
        <v>810</v>
      </c>
    </row>
    <row r="413" spans="1:6" x14ac:dyDescent="0.25">
      <c r="A413" s="7" t="s">
        <v>1413</v>
      </c>
      <c r="B413" s="17">
        <v>4360.5</v>
      </c>
      <c r="E413" s="13">
        <v>174255014</v>
      </c>
      <c r="F413" s="15">
        <v>810</v>
      </c>
    </row>
    <row r="414" spans="1:6" x14ac:dyDescent="0.25">
      <c r="A414" s="7" t="s">
        <v>1414</v>
      </c>
      <c r="B414" s="17">
        <v>4602.75</v>
      </c>
      <c r="E414" s="13">
        <v>174255015</v>
      </c>
      <c r="F414" s="15">
        <v>810</v>
      </c>
    </row>
    <row r="415" spans="1:6" x14ac:dyDescent="0.25">
      <c r="A415" s="7" t="s">
        <v>1415</v>
      </c>
      <c r="B415" s="17">
        <v>5087.25</v>
      </c>
      <c r="E415" s="13">
        <v>174255016</v>
      </c>
      <c r="F415" s="15">
        <v>810</v>
      </c>
    </row>
    <row r="416" spans="1:6" x14ac:dyDescent="0.25">
      <c r="A416" s="7" t="s">
        <v>1416</v>
      </c>
      <c r="B416" s="17">
        <v>3270.38</v>
      </c>
      <c r="E416" s="13">
        <v>174254860</v>
      </c>
      <c r="F416" s="14">
        <v>5232.6000000000004</v>
      </c>
    </row>
    <row r="417" spans="1:6" x14ac:dyDescent="0.25">
      <c r="A417" s="7" t="s">
        <v>1417</v>
      </c>
      <c r="B417" s="17">
        <v>3270.38</v>
      </c>
      <c r="E417" s="13">
        <v>174254875</v>
      </c>
      <c r="F417" s="14">
        <v>5232.6000000000004</v>
      </c>
    </row>
    <row r="418" spans="1:6" x14ac:dyDescent="0.25">
      <c r="A418" s="7" t="s">
        <v>1418</v>
      </c>
      <c r="B418" s="17">
        <v>3270.38</v>
      </c>
      <c r="E418" s="13">
        <v>174254876</v>
      </c>
      <c r="F418" s="14">
        <v>5232.6000000000004</v>
      </c>
    </row>
    <row r="419" spans="1:6" x14ac:dyDescent="0.25">
      <c r="A419" s="7" t="s">
        <v>1419</v>
      </c>
      <c r="B419" s="17">
        <v>5232.6000000000004</v>
      </c>
      <c r="E419" s="13">
        <v>174254881</v>
      </c>
      <c r="F419" s="14">
        <v>5232.6000000000004</v>
      </c>
    </row>
    <row r="420" spans="1:6" x14ac:dyDescent="0.25">
      <c r="A420" s="7" t="s">
        <v>1420</v>
      </c>
      <c r="B420" s="17">
        <v>5232.6000000000004</v>
      </c>
      <c r="E420" s="13">
        <v>174254882</v>
      </c>
      <c r="F420" s="14">
        <v>5232.6000000000004</v>
      </c>
    </row>
    <row r="421" spans="1:6" x14ac:dyDescent="0.25">
      <c r="A421" s="7" t="s">
        <v>1421</v>
      </c>
      <c r="B421" s="17">
        <v>5232.6000000000004</v>
      </c>
      <c r="E421" s="13">
        <v>174254884</v>
      </c>
      <c r="F421" s="15">
        <v>810</v>
      </c>
    </row>
    <row r="422" spans="1:6" x14ac:dyDescent="0.25">
      <c r="A422" s="7" t="s">
        <v>1422</v>
      </c>
      <c r="B422" s="17">
        <v>5232.6000000000004</v>
      </c>
      <c r="E422" s="13">
        <v>174254885</v>
      </c>
      <c r="F422" s="15">
        <v>810</v>
      </c>
    </row>
    <row r="423" spans="1:6" x14ac:dyDescent="0.25">
      <c r="A423" s="7" t="s">
        <v>1423</v>
      </c>
      <c r="B423" s="17">
        <v>5232.6000000000004</v>
      </c>
      <c r="E423" s="13">
        <v>174254886</v>
      </c>
      <c r="F423" s="15">
        <v>810</v>
      </c>
    </row>
    <row r="424" spans="1:6" x14ac:dyDescent="0.25">
      <c r="A424" s="7" t="s">
        <v>1424</v>
      </c>
      <c r="B424" s="17">
        <v>3270.38</v>
      </c>
      <c r="E424" s="13">
        <v>174254887</v>
      </c>
      <c r="F424" s="15">
        <v>810</v>
      </c>
    </row>
    <row r="425" spans="1:6" x14ac:dyDescent="0.25">
      <c r="A425" s="7" t="s">
        <v>1425</v>
      </c>
      <c r="B425" s="17">
        <v>3270.38</v>
      </c>
      <c r="E425" s="13">
        <v>174254888</v>
      </c>
      <c r="F425" s="15">
        <v>810</v>
      </c>
    </row>
    <row r="426" spans="1:6" x14ac:dyDescent="0.25">
      <c r="A426" s="7" t="s">
        <v>1426</v>
      </c>
      <c r="B426" s="17">
        <v>3270.38</v>
      </c>
      <c r="E426" s="13">
        <v>174254889</v>
      </c>
      <c r="F426" s="15">
        <v>810</v>
      </c>
    </row>
    <row r="427" spans="1:6" x14ac:dyDescent="0.25">
      <c r="A427" s="7" t="s">
        <v>1427</v>
      </c>
      <c r="B427" s="17">
        <v>3270.38</v>
      </c>
      <c r="E427" s="13">
        <v>174254894</v>
      </c>
      <c r="F427" s="14">
        <v>4602.75</v>
      </c>
    </row>
    <row r="428" spans="1:6" x14ac:dyDescent="0.25">
      <c r="A428" s="7" t="s">
        <v>1428</v>
      </c>
      <c r="B428" s="17">
        <v>5508</v>
      </c>
      <c r="E428" s="13">
        <v>174254896</v>
      </c>
      <c r="F428" s="14">
        <v>3270.38</v>
      </c>
    </row>
    <row r="429" spans="1:6" x14ac:dyDescent="0.25">
      <c r="A429" s="7" t="s">
        <v>1429</v>
      </c>
      <c r="B429" s="17">
        <v>5508</v>
      </c>
      <c r="E429" s="13">
        <v>174254897</v>
      </c>
      <c r="F429" s="14">
        <v>3270.38</v>
      </c>
    </row>
    <row r="430" spans="1:6" x14ac:dyDescent="0.25">
      <c r="A430" s="9" t="s">
        <v>1430</v>
      </c>
      <c r="B430" s="29">
        <v>810</v>
      </c>
      <c r="E430" s="13">
        <v>174254898</v>
      </c>
      <c r="F430" s="14">
        <v>3270.38</v>
      </c>
    </row>
    <row r="431" spans="1:6" x14ac:dyDescent="0.25">
      <c r="A431" s="9" t="s">
        <v>1431</v>
      </c>
      <c r="B431" s="29">
        <v>810</v>
      </c>
      <c r="E431" s="13">
        <v>174254900</v>
      </c>
      <c r="F431" s="14">
        <v>5232.6000000000004</v>
      </c>
    </row>
    <row r="432" spans="1:6" x14ac:dyDescent="0.25">
      <c r="A432" s="9" t="s">
        <v>1432</v>
      </c>
      <c r="B432" s="29">
        <v>810</v>
      </c>
      <c r="E432" s="13">
        <v>174254901</v>
      </c>
      <c r="F432" s="14">
        <v>5232.6000000000004</v>
      </c>
    </row>
    <row r="433" spans="1:6" x14ac:dyDescent="0.25">
      <c r="A433" s="9" t="s">
        <v>1433</v>
      </c>
      <c r="B433" s="29">
        <v>810</v>
      </c>
      <c r="E433" s="13">
        <v>174254902</v>
      </c>
      <c r="F433" s="14">
        <v>5232.6000000000004</v>
      </c>
    </row>
    <row r="434" spans="1:6" x14ac:dyDescent="0.25">
      <c r="A434" s="9" t="s">
        <v>1434</v>
      </c>
      <c r="B434" s="29">
        <v>810</v>
      </c>
      <c r="E434" s="13">
        <v>174254903</v>
      </c>
      <c r="F434" s="14">
        <v>5232.6000000000004</v>
      </c>
    </row>
    <row r="435" spans="1:6" x14ac:dyDescent="0.25">
      <c r="A435" s="9" t="s">
        <v>1435</v>
      </c>
      <c r="B435" s="29">
        <v>810</v>
      </c>
      <c r="E435" s="13">
        <v>174254906</v>
      </c>
      <c r="F435" s="14">
        <v>3270.38</v>
      </c>
    </row>
    <row r="436" spans="1:6" x14ac:dyDescent="0.25">
      <c r="A436" s="9" t="s">
        <v>1436</v>
      </c>
      <c r="B436" s="29">
        <v>810</v>
      </c>
      <c r="E436" s="13">
        <v>174254907</v>
      </c>
      <c r="F436" s="14">
        <v>3270.38</v>
      </c>
    </row>
    <row r="437" spans="1:6" x14ac:dyDescent="0.25">
      <c r="A437" s="9" t="s">
        <v>1437</v>
      </c>
      <c r="B437" s="29">
        <v>810</v>
      </c>
      <c r="E437" s="13">
        <v>174254909</v>
      </c>
      <c r="F437" s="14">
        <v>5232.6000000000004</v>
      </c>
    </row>
    <row r="438" spans="1:6" ht="23.25" x14ac:dyDescent="0.25">
      <c r="A438" s="9" t="s">
        <v>1438</v>
      </c>
      <c r="B438" s="29">
        <v>810</v>
      </c>
      <c r="E438" s="13">
        <v>174254893</v>
      </c>
      <c r="F438" s="14">
        <v>4360.5</v>
      </c>
    </row>
    <row r="439" spans="1:6" x14ac:dyDescent="0.25">
      <c r="A439" s="9" t="s">
        <v>1439</v>
      </c>
      <c r="B439" s="29">
        <v>810</v>
      </c>
      <c r="E439" s="13">
        <v>174254899</v>
      </c>
      <c r="F439" s="14">
        <v>5232.6000000000004</v>
      </c>
    </row>
    <row r="440" spans="1:6" x14ac:dyDescent="0.25">
      <c r="A440" s="9" t="s">
        <v>1440</v>
      </c>
      <c r="B440" s="29">
        <v>810</v>
      </c>
      <c r="E440" s="13">
        <v>174254832</v>
      </c>
      <c r="F440" s="14">
        <v>5087.25</v>
      </c>
    </row>
    <row r="441" spans="1:6" ht="23.25" x14ac:dyDescent="0.25">
      <c r="A441" s="9" t="s">
        <v>1441</v>
      </c>
      <c r="B441" s="29">
        <v>810</v>
      </c>
      <c r="E441" s="13">
        <v>174254833</v>
      </c>
      <c r="F441" s="14">
        <v>5087.25</v>
      </c>
    </row>
    <row r="442" spans="1:6" x14ac:dyDescent="0.25">
      <c r="A442" s="9" t="s">
        <v>1442</v>
      </c>
      <c r="B442" s="29">
        <v>810</v>
      </c>
      <c r="E442" s="13">
        <v>174255027</v>
      </c>
      <c r="F442" s="14">
        <v>1968.28</v>
      </c>
    </row>
    <row r="443" spans="1:6" x14ac:dyDescent="0.25">
      <c r="A443" s="9" t="s">
        <v>1443</v>
      </c>
      <c r="B443" s="29">
        <v>810</v>
      </c>
      <c r="E443" s="13">
        <v>174255028</v>
      </c>
      <c r="F443" s="14">
        <v>2327.13</v>
      </c>
    </row>
    <row r="444" spans="1:6" x14ac:dyDescent="0.25">
      <c r="A444" s="9" t="s">
        <v>1444</v>
      </c>
      <c r="B444" s="29">
        <v>810</v>
      </c>
      <c r="E444" s="13">
        <v>174255025</v>
      </c>
      <c r="F444" s="14">
        <v>2754</v>
      </c>
    </row>
    <row r="445" spans="1:6" x14ac:dyDescent="0.25">
      <c r="A445" s="9" t="s">
        <v>1445</v>
      </c>
      <c r="B445" s="29">
        <v>810</v>
      </c>
      <c r="E445" s="13">
        <v>174255026</v>
      </c>
      <c r="F445" s="14">
        <v>3442.5</v>
      </c>
    </row>
    <row r="446" spans="1:6" x14ac:dyDescent="0.25">
      <c r="A446" s="9" t="s">
        <v>1446</v>
      </c>
      <c r="B446" s="29">
        <v>810</v>
      </c>
      <c r="E446" s="13">
        <v>174255031</v>
      </c>
      <c r="F446" s="14">
        <v>4406.3999999999996</v>
      </c>
    </row>
    <row r="447" spans="1:6" x14ac:dyDescent="0.25">
      <c r="A447" s="9" t="s">
        <v>1447</v>
      </c>
      <c r="B447" s="29">
        <v>810</v>
      </c>
      <c r="E447" s="13">
        <v>174255033</v>
      </c>
      <c r="F447" s="14">
        <v>2478.6</v>
      </c>
    </row>
    <row r="448" spans="1:6" x14ac:dyDescent="0.25">
      <c r="A448" s="9" t="s">
        <v>1448</v>
      </c>
      <c r="B448" s="29">
        <v>810</v>
      </c>
      <c r="E448" s="13">
        <v>174255034</v>
      </c>
      <c r="F448" s="14">
        <v>2616.3000000000002</v>
      </c>
    </row>
    <row r="449" spans="1:6" x14ac:dyDescent="0.25">
      <c r="A449" s="9" t="s">
        <v>1449</v>
      </c>
      <c r="B449" s="29">
        <v>4406.3999999999996</v>
      </c>
      <c r="E449" s="13">
        <v>174255038</v>
      </c>
      <c r="F449" s="14">
        <v>4406.3999999999996</v>
      </c>
    </row>
    <row r="450" spans="1:6" x14ac:dyDescent="0.25">
      <c r="A450" s="9" t="s">
        <v>1450</v>
      </c>
      <c r="B450" s="29">
        <v>2478.6</v>
      </c>
      <c r="E450" s="13">
        <v>174255039</v>
      </c>
      <c r="F450" s="15">
        <v>810</v>
      </c>
    </row>
    <row r="451" spans="1:6" x14ac:dyDescent="0.25">
      <c r="A451" s="9" t="s">
        <v>1451</v>
      </c>
      <c r="B451" s="29">
        <v>2478.6</v>
      </c>
      <c r="E451" s="13">
        <v>174255040</v>
      </c>
      <c r="F451" s="15">
        <v>810</v>
      </c>
    </row>
    <row r="452" spans="1:6" x14ac:dyDescent="0.25">
      <c r="A452" s="9" t="s">
        <v>1452</v>
      </c>
      <c r="B452" s="29">
        <v>2478.6</v>
      </c>
      <c r="E452" s="13">
        <v>174255041</v>
      </c>
      <c r="F452" s="15">
        <v>810</v>
      </c>
    </row>
    <row r="453" spans="1:6" x14ac:dyDescent="0.25">
      <c r="A453" s="9" t="s">
        <v>1453</v>
      </c>
      <c r="B453" s="29">
        <v>2616.3000000000002</v>
      </c>
      <c r="E453" s="13">
        <v>174255042</v>
      </c>
      <c r="F453" s="15">
        <v>810</v>
      </c>
    </row>
    <row r="454" spans="1:6" x14ac:dyDescent="0.25">
      <c r="A454" s="9" t="s">
        <v>1454</v>
      </c>
      <c r="B454" s="29">
        <v>4406.3999999999996</v>
      </c>
      <c r="E454" s="13">
        <v>174255043</v>
      </c>
      <c r="F454" s="15">
        <v>810</v>
      </c>
    </row>
    <row r="455" spans="1:6" x14ac:dyDescent="0.25">
      <c r="A455" s="9" t="s">
        <v>1455</v>
      </c>
      <c r="B455" s="29">
        <v>2754</v>
      </c>
      <c r="E455" s="13">
        <v>174255044</v>
      </c>
      <c r="F455" s="15">
        <v>810</v>
      </c>
    </row>
    <row r="456" spans="1:6" x14ac:dyDescent="0.25">
      <c r="A456" s="9" t="s">
        <v>1456</v>
      </c>
      <c r="B456" s="29">
        <v>3442.5</v>
      </c>
      <c r="E456" s="13">
        <v>174255045</v>
      </c>
      <c r="F456" s="15">
        <v>810</v>
      </c>
    </row>
    <row r="457" spans="1:6" x14ac:dyDescent="0.25">
      <c r="A457" s="32"/>
      <c r="B457" s="33"/>
      <c r="E457" s="13">
        <v>174255046</v>
      </c>
      <c r="F457" s="15">
        <v>810</v>
      </c>
    </row>
    <row r="458" spans="1:6" x14ac:dyDescent="0.25">
      <c r="A458" s="9" t="s">
        <v>1457</v>
      </c>
      <c r="B458" s="29">
        <v>2616.3000000000002</v>
      </c>
      <c r="E458" s="13">
        <v>174255047</v>
      </c>
      <c r="F458" s="15">
        <v>810</v>
      </c>
    </row>
    <row r="459" spans="1:6" x14ac:dyDescent="0.25">
      <c r="A459" s="9" t="s">
        <v>1458</v>
      </c>
      <c r="B459" s="29">
        <v>3965.76</v>
      </c>
      <c r="E459" s="13">
        <v>174255048</v>
      </c>
      <c r="F459" s="15">
        <v>810</v>
      </c>
    </row>
    <row r="460" spans="1:6" x14ac:dyDescent="0.25">
      <c r="A460" s="9" t="s">
        <v>1459</v>
      </c>
      <c r="B460" s="29">
        <v>648</v>
      </c>
      <c r="E460" s="13">
        <v>174255049</v>
      </c>
      <c r="F460" s="15">
        <v>810</v>
      </c>
    </row>
    <row r="461" spans="1:6" x14ac:dyDescent="0.25">
      <c r="A461" s="9" t="s">
        <v>1460</v>
      </c>
      <c r="B461" s="17">
        <v>648</v>
      </c>
      <c r="E461" s="13">
        <v>174254837</v>
      </c>
      <c r="F461" s="14">
        <v>3270.38</v>
      </c>
    </row>
    <row r="462" spans="1:6" x14ac:dyDescent="0.25">
      <c r="A462" s="9" t="s">
        <v>1461</v>
      </c>
      <c r="B462" s="29">
        <v>5087.25</v>
      </c>
      <c r="E462" s="13">
        <v>174254834</v>
      </c>
      <c r="F462" s="14">
        <v>3098.25</v>
      </c>
    </row>
    <row r="463" spans="1:6" x14ac:dyDescent="0.25">
      <c r="A463" s="9" t="s">
        <v>1462</v>
      </c>
      <c r="B463" s="29">
        <v>810</v>
      </c>
      <c r="E463" s="13">
        <v>174254831</v>
      </c>
      <c r="F463" s="14">
        <v>3270.38</v>
      </c>
    </row>
    <row r="464" spans="1:6" x14ac:dyDescent="0.25">
      <c r="A464" s="7" t="s">
        <v>1463</v>
      </c>
      <c r="B464" s="17">
        <v>4957.2</v>
      </c>
      <c r="E464" s="13">
        <v>174254883</v>
      </c>
      <c r="F464" s="14">
        <v>4957.2</v>
      </c>
    </row>
    <row r="465" spans="1:6" x14ac:dyDescent="0.25">
      <c r="A465" s="7" t="s">
        <v>1464</v>
      </c>
      <c r="B465" s="17">
        <v>4957.2</v>
      </c>
      <c r="E465" s="13">
        <v>174254890</v>
      </c>
      <c r="F465" s="14">
        <v>4957.2</v>
      </c>
    </row>
    <row r="466" spans="1:6" x14ac:dyDescent="0.25">
      <c r="A466" s="7" t="s">
        <v>1465</v>
      </c>
      <c r="B466" s="17">
        <v>4957.2</v>
      </c>
      <c r="E466" s="13">
        <v>174254850</v>
      </c>
      <c r="F466" s="14">
        <v>3222.18</v>
      </c>
    </row>
    <row r="467" spans="1:6" x14ac:dyDescent="0.25">
      <c r="A467" s="7" t="s">
        <v>1466</v>
      </c>
      <c r="B467" s="17">
        <v>4957.2</v>
      </c>
      <c r="E467" s="13">
        <v>174254873</v>
      </c>
      <c r="F467" s="14">
        <v>3098.25</v>
      </c>
    </row>
    <row r="468" spans="1:6" x14ac:dyDescent="0.25">
      <c r="A468" s="7" t="s">
        <v>1467</v>
      </c>
      <c r="B468" s="17">
        <v>4957.2</v>
      </c>
      <c r="E468" s="13">
        <v>174254874</v>
      </c>
      <c r="F468" s="14">
        <v>3098.25</v>
      </c>
    </row>
    <row r="469" spans="1:6" x14ac:dyDescent="0.25">
      <c r="A469" s="7" t="s">
        <v>1468</v>
      </c>
      <c r="B469" s="17">
        <v>4957.2</v>
      </c>
      <c r="E469" s="13">
        <v>174254877</v>
      </c>
      <c r="F469" s="14">
        <v>3098.25</v>
      </c>
    </row>
    <row r="470" spans="1:6" x14ac:dyDescent="0.25">
      <c r="A470" s="7" t="s">
        <v>1469</v>
      </c>
      <c r="B470" s="17">
        <v>4957.2</v>
      </c>
      <c r="E470" s="13">
        <v>174254878</v>
      </c>
      <c r="F470" s="14">
        <v>3098.25</v>
      </c>
    </row>
    <row r="471" spans="1:6" x14ac:dyDescent="0.25">
      <c r="A471" s="7" t="s">
        <v>1470</v>
      </c>
      <c r="B471" s="17">
        <v>5232.6000000000004</v>
      </c>
      <c r="E471" s="13">
        <v>174254880</v>
      </c>
      <c r="F471" s="14">
        <v>4957.2</v>
      </c>
    </row>
    <row r="472" spans="1:6" x14ac:dyDescent="0.25">
      <c r="A472" s="7" t="s">
        <v>1471</v>
      </c>
      <c r="B472" s="17">
        <v>3270.38</v>
      </c>
      <c r="E472" s="13">
        <v>168733320</v>
      </c>
      <c r="F472" s="14">
        <v>4957.2</v>
      </c>
    </row>
    <row r="473" spans="1:6" x14ac:dyDescent="0.25">
      <c r="A473" s="7" t="s">
        <v>1472</v>
      </c>
      <c r="B473" s="17">
        <v>810</v>
      </c>
      <c r="E473" s="13">
        <v>174255029</v>
      </c>
      <c r="F473" s="14">
        <v>2478.6</v>
      </c>
    </row>
    <row r="474" spans="1:6" x14ac:dyDescent="0.25">
      <c r="A474" s="7" t="s">
        <v>1473</v>
      </c>
      <c r="B474" s="17">
        <v>810</v>
      </c>
      <c r="E474" s="13">
        <v>174255030</v>
      </c>
      <c r="F474" s="14">
        <v>2478.6</v>
      </c>
    </row>
    <row r="475" spans="1:6" x14ac:dyDescent="0.25">
      <c r="A475" s="7" t="s">
        <v>1474</v>
      </c>
      <c r="B475" s="17">
        <v>810</v>
      </c>
      <c r="E475" s="13">
        <v>174254854</v>
      </c>
      <c r="F475" s="15">
        <v>152.5</v>
      </c>
    </row>
    <row r="476" spans="1:6" x14ac:dyDescent="0.25">
      <c r="A476" s="7" t="s">
        <v>1475</v>
      </c>
      <c r="B476" s="17">
        <v>810</v>
      </c>
      <c r="E476" s="13">
        <v>174254855</v>
      </c>
      <c r="F476" s="15">
        <v>152.5</v>
      </c>
    </row>
    <row r="477" spans="1:6" x14ac:dyDescent="0.25">
      <c r="A477" s="7" t="s">
        <v>1476</v>
      </c>
      <c r="B477" s="17">
        <v>5652.5</v>
      </c>
      <c r="E477" s="13">
        <v>174254861</v>
      </c>
      <c r="F477" s="15">
        <v>244</v>
      </c>
    </row>
    <row r="478" spans="1:6" x14ac:dyDescent="0.25">
      <c r="A478" s="7" t="s">
        <v>1477</v>
      </c>
      <c r="B478" s="17">
        <v>1454.46</v>
      </c>
      <c r="E478" s="13">
        <v>174254872</v>
      </c>
      <c r="F478" s="14">
        <v>5232.6000000000004</v>
      </c>
    </row>
    <row r="479" spans="1:6" x14ac:dyDescent="0.25">
      <c r="A479" s="7" t="s">
        <v>1478</v>
      </c>
      <c r="B479" s="17">
        <v>3580.2</v>
      </c>
      <c r="E479" s="13">
        <v>174254891</v>
      </c>
      <c r="F479" s="14">
        <v>5087.25</v>
      </c>
    </row>
    <row r="480" spans="1:6" x14ac:dyDescent="0.25">
      <c r="A480" s="7" t="s">
        <v>1479</v>
      </c>
      <c r="B480" s="17">
        <v>1454.46</v>
      </c>
      <c r="E480" s="13">
        <v>174254892</v>
      </c>
      <c r="F480" s="14">
        <v>5087.25</v>
      </c>
    </row>
    <row r="481" spans="1:6" x14ac:dyDescent="0.25">
      <c r="A481" s="7" t="s">
        <v>1480</v>
      </c>
      <c r="B481" s="17">
        <v>2624.38</v>
      </c>
      <c r="E481" s="13">
        <v>174254895</v>
      </c>
      <c r="F481" s="14">
        <v>5087.25</v>
      </c>
    </row>
    <row r="482" spans="1:6" x14ac:dyDescent="0.25">
      <c r="A482" s="7" t="s">
        <v>1481</v>
      </c>
      <c r="B482" s="17">
        <v>2327.13</v>
      </c>
      <c r="E482" s="13">
        <v>174254904</v>
      </c>
      <c r="F482" s="14">
        <v>3270.38</v>
      </c>
    </row>
    <row r="483" spans="1:6" x14ac:dyDescent="0.25">
      <c r="A483" s="7" t="s">
        <v>1482</v>
      </c>
      <c r="B483" s="17">
        <v>2327.13</v>
      </c>
      <c r="E483" s="13">
        <v>174254836</v>
      </c>
      <c r="F483" s="14">
        <v>5232.6000000000004</v>
      </c>
    </row>
    <row r="484" spans="1:6" x14ac:dyDescent="0.25">
      <c r="A484" s="7" t="s">
        <v>1483</v>
      </c>
      <c r="B484" s="17">
        <v>1454.46</v>
      </c>
      <c r="E484" s="13">
        <v>174254905</v>
      </c>
      <c r="F484" s="14">
        <v>3270.38</v>
      </c>
    </row>
    <row r="485" spans="1:6" x14ac:dyDescent="0.25">
      <c r="A485" s="7" t="s">
        <v>1484</v>
      </c>
      <c r="B485" s="17">
        <v>526.5</v>
      </c>
      <c r="E485" s="13">
        <v>174254920</v>
      </c>
      <c r="F485" s="14">
        <v>5232.6000000000004</v>
      </c>
    </row>
    <row r="486" spans="1:6" x14ac:dyDescent="0.25">
      <c r="A486" s="7" t="s">
        <v>1485</v>
      </c>
      <c r="B486" s="17">
        <v>526.5</v>
      </c>
      <c r="E486" s="13">
        <v>174255081</v>
      </c>
      <c r="F486" s="14">
        <v>4957.2</v>
      </c>
    </row>
    <row r="487" spans="1:6" ht="24" x14ac:dyDescent="0.25">
      <c r="A487" s="7" t="s">
        <v>1486</v>
      </c>
      <c r="B487" s="17">
        <v>526.5</v>
      </c>
      <c r="E487" s="13">
        <v>174255082</v>
      </c>
      <c r="F487" s="14">
        <v>4957.2</v>
      </c>
    </row>
    <row r="488" spans="1:6" x14ac:dyDescent="0.25">
      <c r="A488" s="7" t="s">
        <v>1487</v>
      </c>
      <c r="B488" s="17">
        <v>1705.84</v>
      </c>
      <c r="E488" s="13">
        <v>174255083</v>
      </c>
      <c r="F488" s="14">
        <v>4957.2</v>
      </c>
    </row>
    <row r="489" spans="1:6" x14ac:dyDescent="0.25">
      <c r="A489" s="7" t="s">
        <v>1488</v>
      </c>
      <c r="B489" s="17">
        <v>3222.18</v>
      </c>
      <c r="E489" s="13">
        <v>174255084</v>
      </c>
      <c r="F489" s="14">
        <v>4957.2</v>
      </c>
    </row>
    <row r="490" spans="1:6" x14ac:dyDescent="0.25">
      <c r="A490" s="7" t="s">
        <v>1489</v>
      </c>
      <c r="B490" s="17">
        <v>1163.57</v>
      </c>
      <c r="E490" s="13">
        <v>174255085</v>
      </c>
      <c r="F490" s="14">
        <v>4957.2</v>
      </c>
    </row>
    <row r="491" spans="1:6" x14ac:dyDescent="0.25">
      <c r="A491" s="7" t="s">
        <v>1490</v>
      </c>
      <c r="B491" s="17">
        <v>1454.46</v>
      </c>
      <c r="E491" s="13">
        <v>174255086</v>
      </c>
      <c r="F491" s="14">
        <v>4957.2</v>
      </c>
    </row>
    <row r="492" spans="1:6" x14ac:dyDescent="0.25">
      <c r="A492" s="7" t="s">
        <v>1491</v>
      </c>
      <c r="B492" s="17">
        <v>1454.46</v>
      </c>
      <c r="E492" s="13">
        <v>174255087</v>
      </c>
      <c r="F492" s="14">
        <v>4957.2</v>
      </c>
    </row>
    <row r="493" spans="1:6" x14ac:dyDescent="0.25">
      <c r="A493" s="7" t="s">
        <v>1492</v>
      </c>
      <c r="B493" s="17">
        <v>2624.38</v>
      </c>
      <c r="E493" s="13">
        <v>174255088</v>
      </c>
      <c r="F493" s="14">
        <v>4957.2</v>
      </c>
    </row>
    <row r="494" spans="1:6" x14ac:dyDescent="0.25">
      <c r="A494" s="7" t="s">
        <v>1493</v>
      </c>
      <c r="B494" s="17">
        <v>2624.38</v>
      </c>
      <c r="E494" s="13">
        <v>174255089</v>
      </c>
      <c r="F494" s="14">
        <v>4957.2</v>
      </c>
    </row>
    <row r="495" spans="1:6" x14ac:dyDescent="0.25">
      <c r="A495" s="7" t="s">
        <v>1494</v>
      </c>
      <c r="B495" s="17">
        <v>2624.38</v>
      </c>
      <c r="E495" s="13">
        <v>174255090</v>
      </c>
      <c r="F495" s="14">
        <v>4957.2</v>
      </c>
    </row>
    <row r="496" spans="1:6" x14ac:dyDescent="0.25">
      <c r="A496" s="7" t="s">
        <v>1495</v>
      </c>
      <c r="B496" s="17">
        <v>2624.38</v>
      </c>
      <c r="E496" s="13">
        <v>174255091</v>
      </c>
      <c r="F496" s="15">
        <v>810</v>
      </c>
    </row>
    <row r="497" spans="1:6" x14ac:dyDescent="0.25">
      <c r="A497" s="7" t="s">
        <v>1496</v>
      </c>
      <c r="B497" s="17">
        <v>2624.38</v>
      </c>
      <c r="E497" s="13">
        <v>174255092</v>
      </c>
      <c r="F497" s="15">
        <v>810</v>
      </c>
    </row>
    <row r="498" spans="1:6" x14ac:dyDescent="0.25">
      <c r="A498" s="7" t="s">
        <v>1497</v>
      </c>
      <c r="B498" s="17">
        <v>2624.38</v>
      </c>
      <c r="E498" s="13">
        <v>175618920</v>
      </c>
      <c r="F498" s="15">
        <v>810</v>
      </c>
    </row>
    <row r="499" spans="1:6" x14ac:dyDescent="0.25">
      <c r="A499" s="7" t="s">
        <v>1498</v>
      </c>
      <c r="B499" s="17">
        <v>1790.1</v>
      </c>
      <c r="E499" s="13">
        <v>175618921</v>
      </c>
      <c r="F499" s="15">
        <v>810</v>
      </c>
    </row>
    <row r="500" spans="1:6" x14ac:dyDescent="0.25">
      <c r="A500" s="7" t="s">
        <v>1499</v>
      </c>
      <c r="B500" s="17">
        <v>1790.1</v>
      </c>
      <c r="E500" s="13">
        <v>174254921</v>
      </c>
      <c r="F500" s="14">
        <v>3270.38</v>
      </c>
    </row>
    <row r="501" spans="1:6" x14ac:dyDescent="0.25">
      <c r="A501" s="7" t="s">
        <v>1500</v>
      </c>
      <c r="B501" s="17">
        <v>1790.1</v>
      </c>
      <c r="E501" s="13">
        <v>174254922</v>
      </c>
      <c r="F501" s="15">
        <v>810</v>
      </c>
    </row>
    <row r="502" spans="1:6" x14ac:dyDescent="0.25">
      <c r="A502" s="7" t="s">
        <v>1501</v>
      </c>
      <c r="B502" s="17">
        <v>2624.38</v>
      </c>
      <c r="E502" s="13">
        <v>174254923</v>
      </c>
      <c r="F502" s="15">
        <v>810</v>
      </c>
    </row>
    <row r="503" spans="1:6" x14ac:dyDescent="0.25">
      <c r="A503" s="7" t="s">
        <v>1502</v>
      </c>
      <c r="B503" s="17">
        <v>2237.63</v>
      </c>
      <c r="E503" s="13">
        <v>174255032</v>
      </c>
      <c r="F503" s="14">
        <v>2616.3000000000002</v>
      </c>
    </row>
    <row r="504" spans="1:6" x14ac:dyDescent="0.25">
      <c r="A504" s="7" t="s">
        <v>1503</v>
      </c>
      <c r="B504" s="17">
        <v>2237.63</v>
      </c>
      <c r="E504" s="13">
        <v>174255036</v>
      </c>
      <c r="F504" s="15">
        <v>648</v>
      </c>
    </row>
    <row r="505" spans="1:6" x14ac:dyDescent="0.25">
      <c r="A505" s="7" t="s">
        <v>1504</v>
      </c>
      <c r="B505" s="17">
        <v>2237.63</v>
      </c>
      <c r="E505" s="13">
        <v>174255037</v>
      </c>
      <c r="F505" s="15">
        <v>648</v>
      </c>
    </row>
    <row r="506" spans="1:6" x14ac:dyDescent="0.25">
      <c r="A506" s="7" t="s">
        <v>1505</v>
      </c>
      <c r="B506" s="17">
        <v>2237.63</v>
      </c>
      <c r="E506" s="13">
        <v>175618940</v>
      </c>
      <c r="F506" s="14">
        <v>4186.08</v>
      </c>
    </row>
    <row r="507" spans="1:6" x14ac:dyDescent="0.25">
      <c r="A507" s="7" t="s">
        <v>1506</v>
      </c>
      <c r="B507" s="17">
        <v>2237.63</v>
      </c>
      <c r="E507" s="13">
        <v>175618944</v>
      </c>
      <c r="F507" s="14">
        <v>2616.3000000000002</v>
      </c>
    </row>
    <row r="508" spans="1:6" x14ac:dyDescent="0.25">
      <c r="A508" s="7" t="s">
        <v>1507</v>
      </c>
      <c r="B508" s="17">
        <v>2237.63</v>
      </c>
      <c r="E508" s="13">
        <v>175618945</v>
      </c>
      <c r="F508" s="14">
        <v>4186.08</v>
      </c>
    </row>
    <row r="509" spans="1:6" x14ac:dyDescent="0.25">
      <c r="A509" s="7" t="s">
        <v>1508</v>
      </c>
      <c r="B509" s="17">
        <v>2237.63</v>
      </c>
      <c r="E509" s="13">
        <v>175618946</v>
      </c>
      <c r="F509" s="15">
        <v>981.11</v>
      </c>
    </row>
    <row r="510" spans="1:6" x14ac:dyDescent="0.25">
      <c r="A510" s="7" t="s">
        <v>1509</v>
      </c>
      <c r="B510" s="17">
        <v>2237.63</v>
      </c>
      <c r="E510" s="13">
        <v>175618947</v>
      </c>
      <c r="F510" s="15">
        <v>648</v>
      </c>
    </row>
    <row r="511" spans="1:6" x14ac:dyDescent="0.25">
      <c r="A511" s="7" t="s">
        <v>1510</v>
      </c>
      <c r="B511" s="17">
        <v>2237.63</v>
      </c>
      <c r="E511" s="13">
        <v>175618900</v>
      </c>
      <c r="F511" s="14">
        <v>2616.3000000000002</v>
      </c>
    </row>
    <row r="512" spans="1:6" x14ac:dyDescent="0.25">
      <c r="A512" s="7" t="s">
        <v>1511</v>
      </c>
      <c r="B512" s="17">
        <v>2237.63</v>
      </c>
      <c r="E512" s="13">
        <v>175618902</v>
      </c>
      <c r="F512" s="14">
        <v>4186.08</v>
      </c>
    </row>
    <row r="513" spans="1:6" x14ac:dyDescent="0.25">
      <c r="A513" s="7" t="s">
        <v>1512</v>
      </c>
      <c r="B513" s="17">
        <v>3580.2</v>
      </c>
      <c r="E513" s="13">
        <v>175618903</v>
      </c>
      <c r="F513" s="14">
        <v>4186.08</v>
      </c>
    </row>
    <row r="514" spans="1:6" x14ac:dyDescent="0.25">
      <c r="A514" s="7" t="s">
        <v>1513</v>
      </c>
      <c r="B514" s="17">
        <v>3580.2</v>
      </c>
      <c r="E514" s="13">
        <v>174255079</v>
      </c>
      <c r="F514" s="14">
        <v>5087.25</v>
      </c>
    </row>
    <row r="515" spans="1:6" x14ac:dyDescent="0.25">
      <c r="A515" s="7" t="s">
        <v>1514</v>
      </c>
      <c r="B515" s="17">
        <v>2237.63</v>
      </c>
      <c r="E515" s="13">
        <v>174254919</v>
      </c>
      <c r="F515" s="14">
        <v>4957.2</v>
      </c>
    </row>
    <row r="516" spans="1:6" x14ac:dyDescent="0.25">
      <c r="A516" s="7" t="s">
        <v>1515</v>
      </c>
      <c r="B516" s="17">
        <v>2237.63</v>
      </c>
      <c r="E516" s="13">
        <v>174254926</v>
      </c>
      <c r="F516" s="14">
        <v>5652.5</v>
      </c>
    </row>
    <row r="517" spans="1:6" x14ac:dyDescent="0.25">
      <c r="A517" s="7" t="s">
        <v>1516</v>
      </c>
      <c r="B517" s="17">
        <v>3580.2</v>
      </c>
      <c r="E517" s="13">
        <v>174254937</v>
      </c>
      <c r="F517" s="15">
        <v>526.5</v>
      </c>
    </row>
    <row r="518" spans="1:6" x14ac:dyDescent="0.25">
      <c r="A518" s="7" t="s">
        <v>1517</v>
      </c>
      <c r="B518" s="17">
        <v>3580.2</v>
      </c>
      <c r="E518" s="13">
        <v>174254938</v>
      </c>
      <c r="F518" s="15">
        <v>526.5</v>
      </c>
    </row>
    <row r="519" spans="1:6" x14ac:dyDescent="0.25">
      <c r="A519" s="7" t="s">
        <v>1518</v>
      </c>
      <c r="B519" s="17">
        <v>2237.63</v>
      </c>
      <c r="E519" s="13">
        <v>174254941</v>
      </c>
      <c r="F519" s="14">
        <v>3222.18</v>
      </c>
    </row>
    <row r="520" spans="1:6" x14ac:dyDescent="0.25">
      <c r="A520" s="7" t="s">
        <v>1519</v>
      </c>
      <c r="B520" s="17">
        <v>3580.2</v>
      </c>
      <c r="E520" s="13">
        <v>174255007</v>
      </c>
      <c r="F520" s="15">
        <v>581.75</v>
      </c>
    </row>
    <row r="521" spans="1:6" x14ac:dyDescent="0.25">
      <c r="A521" s="7" t="s">
        <v>1520</v>
      </c>
      <c r="B521" s="17">
        <v>3580.2</v>
      </c>
      <c r="E521" s="13">
        <v>174255017</v>
      </c>
      <c r="F521" s="14">
        <v>5087.25</v>
      </c>
    </row>
    <row r="522" spans="1:6" x14ac:dyDescent="0.25">
      <c r="A522" s="7" t="s">
        <v>1521</v>
      </c>
      <c r="B522" s="17">
        <v>3580.2</v>
      </c>
      <c r="E522" s="13">
        <v>174254917</v>
      </c>
      <c r="F522" s="14">
        <v>4957.2</v>
      </c>
    </row>
    <row r="523" spans="1:6" x14ac:dyDescent="0.25">
      <c r="A523" s="7" t="s">
        <v>1522</v>
      </c>
      <c r="B523" s="17">
        <v>2237.63</v>
      </c>
      <c r="E523" s="13">
        <v>175618917</v>
      </c>
      <c r="F523" s="15">
        <v>981.11</v>
      </c>
    </row>
    <row r="524" spans="1:6" x14ac:dyDescent="0.25">
      <c r="A524" s="7" t="s">
        <v>1523</v>
      </c>
      <c r="B524" s="17">
        <v>2237.63</v>
      </c>
      <c r="E524" s="13">
        <v>174254928</v>
      </c>
      <c r="F524" s="14">
        <v>1454.46</v>
      </c>
    </row>
    <row r="525" spans="1:6" x14ac:dyDescent="0.25">
      <c r="A525" s="7" t="s">
        <v>1524</v>
      </c>
      <c r="B525" s="17">
        <v>2237.63</v>
      </c>
      <c r="E525" s="13">
        <v>174254944</v>
      </c>
      <c r="F525" s="14">
        <v>1454.46</v>
      </c>
    </row>
    <row r="526" spans="1:6" x14ac:dyDescent="0.25">
      <c r="A526" s="7" t="s">
        <v>1525</v>
      </c>
      <c r="B526" s="17">
        <v>3580.2</v>
      </c>
      <c r="E526" s="13">
        <v>174255035</v>
      </c>
      <c r="F526" s="14">
        <v>3965.76</v>
      </c>
    </row>
    <row r="527" spans="1:6" x14ac:dyDescent="0.25">
      <c r="A527" s="7" t="s">
        <v>1526</v>
      </c>
      <c r="B527" s="17">
        <v>3580.2</v>
      </c>
      <c r="E527" s="13">
        <v>175618949</v>
      </c>
      <c r="F527" s="14">
        <v>3270.38</v>
      </c>
    </row>
    <row r="528" spans="1:6" x14ac:dyDescent="0.25">
      <c r="A528" s="7" t="s">
        <v>1527</v>
      </c>
      <c r="B528" s="17">
        <v>3230</v>
      </c>
      <c r="E528" s="13">
        <v>174254990</v>
      </c>
      <c r="F528" s="14">
        <v>3580.2</v>
      </c>
    </row>
    <row r="529" spans="1:6" x14ac:dyDescent="0.25">
      <c r="A529" s="7" t="s">
        <v>1528</v>
      </c>
      <c r="B529" s="17">
        <v>2237.63</v>
      </c>
      <c r="E529" s="13">
        <v>174254931</v>
      </c>
      <c r="F529" s="14">
        <v>1454.46</v>
      </c>
    </row>
    <row r="530" spans="1:6" x14ac:dyDescent="0.25">
      <c r="A530" s="7" t="s">
        <v>1529</v>
      </c>
      <c r="B530" s="17">
        <v>810</v>
      </c>
      <c r="E530" s="13">
        <v>174254933</v>
      </c>
      <c r="F530" s="14">
        <v>2327.13</v>
      </c>
    </row>
    <row r="531" spans="1:6" x14ac:dyDescent="0.25">
      <c r="A531" s="7" t="s">
        <v>1530</v>
      </c>
      <c r="B531" s="17">
        <v>810</v>
      </c>
      <c r="E531" s="13">
        <v>174254934</v>
      </c>
      <c r="F531" s="14">
        <v>2327.13</v>
      </c>
    </row>
    <row r="532" spans="1:6" x14ac:dyDescent="0.25">
      <c r="A532" s="7" t="s">
        <v>1531</v>
      </c>
      <c r="B532" s="17">
        <v>810</v>
      </c>
      <c r="E532" s="13">
        <v>174254942</v>
      </c>
      <c r="F532" s="14">
        <v>1163.57</v>
      </c>
    </row>
    <row r="533" spans="1:6" x14ac:dyDescent="0.25">
      <c r="A533" s="7" t="s">
        <v>1532</v>
      </c>
      <c r="B533" s="17">
        <v>3580.2</v>
      </c>
      <c r="E533" s="13">
        <v>174254943</v>
      </c>
      <c r="F533" s="14">
        <v>1454.46</v>
      </c>
    </row>
    <row r="534" spans="1:6" x14ac:dyDescent="0.25">
      <c r="A534" s="7" t="s">
        <v>1533</v>
      </c>
      <c r="B534" s="17">
        <v>3580.2</v>
      </c>
      <c r="E534" s="13">
        <v>174254956</v>
      </c>
      <c r="F534" s="14">
        <v>2237.63</v>
      </c>
    </row>
    <row r="535" spans="1:6" x14ac:dyDescent="0.25">
      <c r="A535" s="7" t="s">
        <v>1534</v>
      </c>
      <c r="B535" s="17">
        <v>3580.2</v>
      </c>
      <c r="E535" s="13">
        <v>174254969</v>
      </c>
      <c r="F535" s="14">
        <v>2237.63</v>
      </c>
    </row>
    <row r="536" spans="1:6" x14ac:dyDescent="0.25">
      <c r="A536" s="7" t="s">
        <v>1535</v>
      </c>
      <c r="B536" s="17">
        <v>2624.38</v>
      </c>
      <c r="E536" s="13">
        <v>174254988</v>
      </c>
      <c r="F536" s="14">
        <v>3580.2</v>
      </c>
    </row>
    <row r="537" spans="1:6" x14ac:dyDescent="0.25">
      <c r="A537" s="7" t="s">
        <v>1536</v>
      </c>
      <c r="B537" s="17">
        <v>2237.63</v>
      </c>
      <c r="E537" s="13">
        <v>174255006</v>
      </c>
      <c r="F537" s="14">
        <v>2624.38</v>
      </c>
    </row>
    <row r="538" spans="1:6" x14ac:dyDescent="0.25">
      <c r="A538" s="7" t="s">
        <v>1537</v>
      </c>
      <c r="B538" s="17">
        <v>3580.2</v>
      </c>
      <c r="E538" s="13">
        <v>174255094</v>
      </c>
      <c r="F538" s="14">
        <v>3580.2</v>
      </c>
    </row>
    <row r="539" spans="1:6" x14ac:dyDescent="0.25">
      <c r="A539" s="7" t="s">
        <v>1538</v>
      </c>
      <c r="B539" s="17">
        <v>810</v>
      </c>
      <c r="E539" s="13">
        <v>174255076</v>
      </c>
      <c r="F539" s="14">
        <v>2327.13</v>
      </c>
    </row>
    <row r="540" spans="1:6" x14ac:dyDescent="0.25">
      <c r="A540" s="7" t="s">
        <v>1539</v>
      </c>
      <c r="B540" s="17">
        <v>810</v>
      </c>
      <c r="E540" s="13">
        <v>174255078</v>
      </c>
      <c r="F540" s="14">
        <v>2237.63</v>
      </c>
    </row>
    <row r="541" spans="1:6" x14ac:dyDescent="0.25">
      <c r="A541" s="7" t="s">
        <v>1540</v>
      </c>
      <c r="B541" s="17">
        <v>3580.2</v>
      </c>
      <c r="E541" s="13">
        <v>175618905</v>
      </c>
      <c r="F541" s="14">
        <v>1790.1</v>
      </c>
    </row>
    <row r="542" spans="1:6" x14ac:dyDescent="0.25">
      <c r="A542" s="7" t="s">
        <v>1541</v>
      </c>
      <c r="B542" s="17">
        <v>244</v>
      </c>
      <c r="E542" s="13">
        <v>174255093</v>
      </c>
      <c r="F542" s="14">
        <v>5232.6000000000004</v>
      </c>
    </row>
    <row r="543" spans="1:6" x14ac:dyDescent="0.25">
      <c r="A543" s="7" t="s">
        <v>1542</v>
      </c>
      <c r="B543" s="17">
        <v>2237.63</v>
      </c>
      <c r="E543" s="13">
        <v>174254916</v>
      </c>
      <c r="F543" s="14">
        <v>4957.2</v>
      </c>
    </row>
    <row r="544" spans="1:6" x14ac:dyDescent="0.25">
      <c r="A544" s="7" t="s">
        <v>1543</v>
      </c>
      <c r="B544" s="17">
        <v>3580.2</v>
      </c>
      <c r="E544" s="13">
        <v>174255080</v>
      </c>
      <c r="F544" s="14">
        <v>1487.16</v>
      </c>
    </row>
    <row r="545" spans="1:6" x14ac:dyDescent="0.25">
      <c r="A545" s="7" t="s">
        <v>1544</v>
      </c>
      <c r="B545" s="17">
        <v>2624.38</v>
      </c>
      <c r="E545" s="13">
        <v>174254929</v>
      </c>
      <c r="F545" s="14">
        <v>3580.2</v>
      </c>
    </row>
    <row r="546" spans="1:6" x14ac:dyDescent="0.25">
      <c r="A546" s="7" t="s">
        <v>1545</v>
      </c>
      <c r="B546" s="17">
        <v>2624.38</v>
      </c>
      <c r="E546" s="13">
        <v>174254932</v>
      </c>
      <c r="F546" s="14">
        <v>2624.38</v>
      </c>
    </row>
    <row r="547" spans="1:6" x14ac:dyDescent="0.25">
      <c r="A547" s="7" t="s">
        <v>1546</v>
      </c>
      <c r="B547" s="17">
        <v>2624.38</v>
      </c>
      <c r="E547" s="13">
        <v>174254939</v>
      </c>
      <c r="F547" s="15">
        <v>526.5</v>
      </c>
    </row>
    <row r="548" spans="1:6" x14ac:dyDescent="0.25">
      <c r="A548" s="7" t="s">
        <v>1547</v>
      </c>
      <c r="B548" s="17">
        <v>581.78</v>
      </c>
      <c r="E548" s="13">
        <v>174254940</v>
      </c>
      <c r="F548" s="14">
        <v>1705.84</v>
      </c>
    </row>
    <row r="549" spans="1:6" x14ac:dyDescent="0.25">
      <c r="A549" s="7" t="s">
        <v>1548</v>
      </c>
      <c r="B549" s="17">
        <v>5087.25</v>
      </c>
      <c r="E549" s="13">
        <v>174254945</v>
      </c>
      <c r="F549" s="14">
        <v>2624.38</v>
      </c>
    </row>
    <row r="550" spans="1:6" x14ac:dyDescent="0.25">
      <c r="A550" s="7" t="s">
        <v>1549</v>
      </c>
      <c r="B550" s="17">
        <v>1487.16</v>
      </c>
      <c r="E550" s="13">
        <v>174254946</v>
      </c>
      <c r="F550" s="14">
        <v>2624.38</v>
      </c>
    </row>
    <row r="551" spans="1:6" x14ac:dyDescent="0.25">
      <c r="A551" s="7" t="s">
        <v>1550</v>
      </c>
      <c r="B551" s="17">
        <v>4957.2</v>
      </c>
      <c r="E551" s="13">
        <v>174254947</v>
      </c>
      <c r="F551" s="14">
        <v>2624.38</v>
      </c>
    </row>
    <row r="552" spans="1:6" x14ac:dyDescent="0.25">
      <c r="A552" s="7" t="s">
        <v>1551</v>
      </c>
      <c r="B552" s="17">
        <v>4957.2</v>
      </c>
      <c r="E552" s="13">
        <v>174254948</v>
      </c>
      <c r="F552" s="14">
        <v>2624.38</v>
      </c>
    </row>
    <row r="553" spans="1:6" x14ac:dyDescent="0.25">
      <c r="A553" s="7" t="s">
        <v>1552</v>
      </c>
      <c r="B553" s="17">
        <v>4957.2</v>
      </c>
      <c r="E553" s="13">
        <v>174254950</v>
      </c>
      <c r="F553" s="14">
        <v>2624.38</v>
      </c>
    </row>
    <row r="554" spans="1:6" x14ac:dyDescent="0.25">
      <c r="A554" s="7" t="s">
        <v>1553</v>
      </c>
      <c r="B554" s="17">
        <v>4957.2</v>
      </c>
      <c r="E554" s="13">
        <v>174254951</v>
      </c>
      <c r="F554" s="14">
        <v>2624.38</v>
      </c>
    </row>
    <row r="555" spans="1:6" x14ac:dyDescent="0.25">
      <c r="A555" s="7" t="s">
        <v>1554</v>
      </c>
      <c r="B555" s="17">
        <v>4957.2</v>
      </c>
      <c r="E555" s="13">
        <v>174254952</v>
      </c>
      <c r="F555" s="14">
        <v>1790.1</v>
      </c>
    </row>
    <row r="556" spans="1:6" x14ac:dyDescent="0.25">
      <c r="A556" s="7" t="s">
        <v>1555</v>
      </c>
      <c r="B556" s="17">
        <v>4957.2</v>
      </c>
      <c r="E556" s="13">
        <v>174254953</v>
      </c>
      <c r="F556" s="14">
        <v>1790.1</v>
      </c>
    </row>
    <row r="557" spans="1:6" x14ac:dyDescent="0.25">
      <c r="A557" s="7" t="s">
        <v>1556</v>
      </c>
      <c r="B557" s="17">
        <v>4957.2</v>
      </c>
      <c r="E557" s="13">
        <v>174254954</v>
      </c>
      <c r="F557" s="14">
        <v>1790.1</v>
      </c>
    </row>
    <row r="558" spans="1:6" x14ac:dyDescent="0.25">
      <c r="A558" s="7" t="s">
        <v>1557</v>
      </c>
      <c r="B558" s="17">
        <v>4957.2</v>
      </c>
      <c r="E558" s="13">
        <v>174254955</v>
      </c>
      <c r="F558" s="14">
        <v>2624.38</v>
      </c>
    </row>
    <row r="559" spans="1:6" x14ac:dyDescent="0.25">
      <c r="A559" s="7" t="s">
        <v>1558</v>
      </c>
      <c r="B559" s="17">
        <v>4957.2</v>
      </c>
      <c r="E559" s="13">
        <v>174254957</v>
      </c>
      <c r="F559" s="14">
        <v>2237.63</v>
      </c>
    </row>
    <row r="560" spans="1:6" x14ac:dyDescent="0.25">
      <c r="A560" s="7" t="s">
        <v>1559</v>
      </c>
      <c r="B560" s="17">
        <v>4957.2</v>
      </c>
      <c r="E560" s="13">
        <v>174254958</v>
      </c>
      <c r="F560" s="14">
        <v>2237.63</v>
      </c>
    </row>
    <row r="561" spans="1:6" x14ac:dyDescent="0.25">
      <c r="A561" s="7" t="s">
        <v>1560</v>
      </c>
      <c r="B561" s="17">
        <v>810</v>
      </c>
      <c r="E561" s="13">
        <v>174254959</v>
      </c>
      <c r="F561" s="14">
        <v>2237.63</v>
      </c>
    </row>
    <row r="562" spans="1:6" x14ac:dyDescent="0.25">
      <c r="A562" s="7" t="s">
        <v>1561</v>
      </c>
      <c r="B562" s="17">
        <v>810</v>
      </c>
      <c r="E562" s="13">
        <v>174254960</v>
      </c>
      <c r="F562" s="14">
        <v>2237.63</v>
      </c>
    </row>
    <row r="563" spans="1:6" x14ac:dyDescent="0.25">
      <c r="A563" s="7" t="s">
        <v>1562</v>
      </c>
      <c r="B563" s="17">
        <v>5232.6000000000004</v>
      </c>
      <c r="E563" s="13">
        <v>174254961</v>
      </c>
      <c r="F563" s="14">
        <v>2237.63</v>
      </c>
    </row>
    <row r="564" spans="1:6" x14ac:dyDescent="0.25">
      <c r="A564" s="7" t="s">
        <v>1563</v>
      </c>
      <c r="B564" s="17">
        <v>3580.2</v>
      </c>
      <c r="E564" s="13">
        <v>174254962</v>
      </c>
      <c r="F564" s="14">
        <v>2237.63</v>
      </c>
    </row>
    <row r="565" spans="1:6" x14ac:dyDescent="0.25">
      <c r="A565" s="7" t="s">
        <v>1564</v>
      </c>
      <c r="B565" s="17">
        <v>1790.1</v>
      </c>
      <c r="E565" s="13">
        <v>174254963</v>
      </c>
      <c r="F565" s="14">
        <v>2237.63</v>
      </c>
    </row>
    <row r="566" spans="1:6" x14ac:dyDescent="0.25">
      <c r="A566" s="7" t="s">
        <v>1565</v>
      </c>
      <c r="B566" s="17">
        <v>4186.08</v>
      </c>
      <c r="E566" s="13">
        <v>174254964</v>
      </c>
      <c r="F566" s="14">
        <v>2237.63</v>
      </c>
    </row>
    <row r="567" spans="1:6" x14ac:dyDescent="0.25">
      <c r="A567" s="7" t="s">
        <v>1566</v>
      </c>
      <c r="B567" s="17">
        <v>810</v>
      </c>
      <c r="E567" s="13">
        <v>174254965</v>
      </c>
      <c r="F567" s="14">
        <v>2237.63</v>
      </c>
    </row>
    <row r="568" spans="1:6" x14ac:dyDescent="0.25">
      <c r="A568" s="7" t="s">
        <v>1567</v>
      </c>
      <c r="B568" s="17">
        <v>4186.08</v>
      </c>
      <c r="E568" s="13">
        <v>174254966</v>
      </c>
      <c r="F568" s="14">
        <v>3580.2</v>
      </c>
    </row>
    <row r="569" spans="1:6" ht="36" x14ac:dyDescent="0.25">
      <c r="A569" s="7" t="s">
        <v>1568</v>
      </c>
      <c r="B569" s="17">
        <v>4186.08</v>
      </c>
      <c r="E569" s="13">
        <v>174254967</v>
      </c>
      <c r="F569" s="14">
        <v>3580.2</v>
      </c>
    </row>
    <row r="570" spans="1:6" x14ac:dyDescent="0.25">
      <c r="A570" s="7" t="s">
        <v>1569</v>
      </c>
      <c r="B570" s="17">
        <v>2616.3000000000002</v>
      </c>
      <c r="E570" s="13">
        <v>174254968</v>
      </c>
      <c r="F570" s="14">
        <v>2237.63</v>
      </c>
    </row>
    <row r="571" spans="1:6" x14ac:dyDescent="0.25">
      <c r="A571" s="7" t="s">
        <v>1570</v>
      </c>
      <c r="B571" s="17">
        <v>4186.08</v>
      </c>
      <c r="E571" s="13">
        <v>174254971</v>
      </c>
      <c r="F571" s="14">
        <v>3580.2</v>
      </c>
    </row>
    <row r="572" spans="1:6" x14ac:dyDescent="0.25">
      <c r="A572" s="7" t="s">
        <v>1571</v>
      </c>
      <c r="B572" s="17">
        <v>981.11</v>
      </c>
      <c r="E572" s="13">
        <v>174254972</v>
      </c>
      <c r="F572" s="14">
        <v>3580.2</v>
      </c>
    </row>
    <row r="573" spans="1:6" x14ac:dyDescent="0.25">
      <c r="A573" s="7" t="s">
        <v>1572</v>
      </c>
      <c r="B573" s="17">
        <v>648</v>
      </c>
      <c r="E573" s="13">
        <v>174254973</v>
      </c>
      <c r="F573" s="14">
        <v>2237.63</v>
      </c>
    </row>
    <row r="574" spans="1:6" x14ac:dyDescent="0.25">
      <c r="A574" s="7" t="s">
        <v>1573</v>
      </c>
      <c r="B574" s="17">
        <v>2624.38</v>
      </c>
      <c r="E574" s="13">
        <v>174254974</v>
      </c>
      <c r="F574" s="14">
        <v>3580.2</v>
      </c>
    </row>
    <row r="575" spans="1:6" x14ac:dyDescent="0.25">
      <c r="A575" s="9" t="s">
        <v>1574</v>
      </c>
      <c r="B575" s="29">
        <v>305</v>
      </c>
      <c r="E575" s="13">
        <v>174254975</v>
      </c>
      <c r="F575" s="14">
        <v>3580.2</v>
      </c>
    </row>
    <row r="576" spans="1:6" x14ac:dyDescent="0.25">
      <c r="A576" s="9" t="s">
        <v>1575</v>
      </c>
      <c r="B576" s="29">
        <v>3580.2</v>
      </c>
      <c r="E576" s="13">
        <v>174254976</v>
      </c>
      <c r="F576" s="14">
        <v>3580.2</v>
      </c>
    </row>
    <row r="577" spans="1:6" x14ac:dyDescent="0.25">
      <c r="A577" s="9" t="s">
        <v>1576</v>
      </c>
      <c r="B577" s="29">
        <v>3149.25</v>
      </c>
      <c r="E577" s="13">
        <v>174254977</v>
      </c>
      <c r="F577" s="14">
        <v>2237.63</v>
      </c>
    </row>
    <row r="578" spans="1:6" x14ac:dyDescent="0.25">
      <c r="A578" s="9" t="s">
        <v>1577</v>
      </c>
      <c r="B578" s="29">
        <v>198.25</v>
      </c>
      <c r="E578" s="13">
        <v>174254978</v>
      </c>
      <c r="F578" s="14">
        <v>2237.63</v>
      </c>
    </row>
    <row r="579" spans="1:6" x14ac:dyDescent="0.25">
      <c r="A579" s="9" t="s">
        <v>1578</v>
      </c>
      <c r="B579" s="29">
        <v>3270.38</v>
      </c>
      <c r="E579" s="13">
        <v>174254979</v>
      </c>
      <c r="F579" s="14">
        <v>2237.63</v>
      </c>
    </row>
    <row r="580" spans="1:6" x14ac:dyDescent="0.25">
      <c r="A580" s="7" t="s">
        <v>1579</v>
      </c>
      <c r="B580" s="17">
        <v>981.11</v>
      </c>
      <c r="E580" s="13">
        <v>174254980</v>
      </c>
      <c r="F580" s="14">
        <v>3580.2</v>
      </c>
    </row>
    <row r="581" spans="1:6" x14ac:dyDescent="0.25">
      <c r="A581" s="24" t="s">
        <v>1580</v>
      </c>
      <c r="B581" s="30">
        <v>3580.2</v>
      </c>
      <c r="E581" s="13">
        <v>174254981</v>
      </c>
      <c r="F581" s="14">
        <v>3580.2</v>
      </c>
    </row>
    <row r="582" spans="1:6" x14ac:dyDescent="0.25">
      <c r="A582" s="24" t="s">
        <v>1581</v>
      </c>
      <c r="B582" s="30">
        <v>5652.5</v>
      </c>
      <c r="E582" s="13">
        <v>174254982</v>
      </c>
      <c r="F582" s="14">
        <v>3230</v>
      </c>
    </row>
    <row r="583" spans="1:6" x14ac:dyDescent="0.25">
      <c r="A583" s="7" t="s">
        <v>1582</v>
      </c>
      <c r="B583" s="17">
        <v>2624.38</v>
      </c>
      <c r="E583" s="13">
        <v>174254984</v>
      </c>
      <c r="F583" s="14">
        <v>2237.63</v>
      </c>
    </row>
    <row r="584" spans="1:6" x14ac:dyDescent="0.25">
      <c r="A584" s="32"/>
      <c r="B584" s="33"/>
      <c r="E584" s="13">
        <v>174254985</v>
      </c>
      <c r="F584" s="15">
        <v>810</v>
      </c>
    </row>
    <row r="585" spans="1:6" x14ac:dyDescent="0.25">
      <c r="A585" s="7" t="s">
        <v>1583</v>
      </c>
      <c r="B585" s="17">
        <v>4957.2</v>
      </c>
      <c r="E585" s="13">
        <v>174254986</v>
      </c>
      <c r="F585" s="15">
        <v>810</v>
      </c>
    </row>
    <row r="586" spans="1:6" x14ac:dyDescent="0.25">
      <c r="A586" s="7" t="s">
        <v>1584</v>
      </c>
      <c r="B586" s="17">
        <v>4957.2</v>
      </c>
      <c r="E586" s="13">
        <v>174254987</v>
      </c>
      <c r="F586" s="15">
        <v>810</v>
      </c>
    </row>
    <row r="587" spans="1:6" x14ac:dyDescent="0.25">
      <c r="A587" s="7" t="s">
        <v>1585</v>
      </c>
      <c r="B587" s="17">
        <v>3098.25</v>
      </c>
      <c r="E587" s="13">
        <v>174254989</v>
      </c>
      <c r="F587" s="14">
        <v>3580.2</v>
      </c>
    </row>
    <row r="588" spans="1:6" x14ac:dyDescent="0.25">
      <c r="A588" s="7" t="s">
        <v>1586</v>
      </c>
      <c r="B588" s="17">
        <v>3098.25</v>
      </c>
      <c r="E588" s="13">
        <v>174254995</v>
      </c>
      <c r="F588" s="14">
        <v>2624.38</v>
      </c>
    </row>
    <row r="589" spans="1:6" x14ac:dyDescent="0.25">
      <c r="A589" s="7" t="s">
        <v>1587</v>
      </c>
      <c r="B589" s="17">
        <v>3098.25</v>
      </c>
      <c r="E589" s="13">
        <v>174254996</v>
      </c>
      <c r="F589" s="14">
        <v>2237.63</v>
      </c>
    </row>
    <row r="590" spans="1:6" x14ac:dyDescent="0.25">
      <c r="A590" s="7" t="s">
        <v>1588</v>
      </c>
      <c r="B590" s="17">
        <v>3098.25</v>
      </c>
      <c r="E590" s="13">
        <v>174254997</v>
      </c>
      <c r="F590" s="14">
        <v>3580.2</v>
      </c>
    </row>
    <row r="591" spans="1:6" x14ac:dyDescent="0.25">
      <c r="A591" s="7" t="s">
        <v>1589</v>
      </c>
      <c r="B591" s="17">
        <v>4186.08</v>
      </c>
      <c r="E591" s="13">
        <v>174254998</v>
      </c>
      <c r="F591" s="15">
        <v>810</v>
      </c>
    </row>
    <row r="592" spans="1:6" x14ac:dyDescent="0.25">
      <c r="A592" s="7" t="s">
        <v>1590</v>
      </c>
      <c r="B592" s="17">
        <v>981.11</v>
      </c>
      <c r="E592" s="13">
        <v>174254999</v>
      </c>
      <c r="F592" s="15">
        <v>810</v>
      </c>
    </row>
    <row r="593" spans="1:6" x14ac:dyDescent="0.25">
      <c r="A593" s="7" t="s">
        <v>1591</v>
      </c>
      <c r="B593" s="17">
        <v>4186.08</v>
      </c>
      <c r="E593" s="13">
        <v>174255001</v>
      </c>
      <c r="F593" s="15">
        <v>244</v>
      </c>
    </row>
    <row r="594" spans="1:6" x14ac:dyDescent="0.25">
      <c r="A594" s="7" t="s">
        <v>1592</v>
      </c>
      <c r="B594" s="17">
        <v>4186.08</v>
      </c>
      <c r="E594" s="13">
        <v>174255002</v>
      </c>
      <c r="F594" s="14">
        <v>2237.63</v>
      </c>
    </row>
    <row r="595" spans="1:6" x14ac:dyDescent="0.25">
      <c r="A595" s="7" t="s">
        <v>1593</v>
      </c>
      <c r="B595" s="17">
        <v>1321.92</v>
      </c>
      <c r="E595" s="13">
        <v>174255003</v>
      </c>
      <c r="F595" s="14">
        <v>3580.2</v>
      </c>
    </row>
    <row r="596" spans="1:6" x14ac:dyDescent="0.25">
      <c r="A596" s="7" t="s">
        <v>1594</v>
      </c>
      <c r="B596" s="17">
        <v>2013.86</v>
      </c>
      <c r="E596" s="13">
        <v>174255004</v>
      </c>
      <c r="F596" s="14">
        <v>2624.38</v>
      </c>
    </row>
    <row r="597" spans="1:6" x14ac:dyDescent="0.25">
      <c r="A597" s="7" t="s">
        <v>1595</v>
      </c>
      <c r="B597" s="17">
        <v>4602.75</v>
      </c>
      <c r="E597" s="13">
        <v>174255005</v>
      </c>
      <c r="F597" s="14">
        <v>2624.38</v>
      </c>
    </row>
    <row r="598" spans="1:6" x14ac:dyDescent="0.25">
      <c r="A598" s="7" t="s">
        <v>1596</v>
      </c>
      <c r="B598" s="17">
        <v>810</v>
      </c>
      <c r="E598" s="13">
        <v>174255077</v>
      </c>
      <c r="F598" s="15">
        <v>526.5</v>
      </c>
    </row>
    <row r="599" spans="1:6" x14ac:dyDescent="0.25">
      <c r="A599" s="7" t="s">
        <v>1597</v>
      </c>
      <c r="B599" s="17">
        <v>984.15</v>
      </c>
      <c r="E599" s="13">
        <v>175618904</v>
      </c>
      <c r="F599" s="14">
        <v>3580.2</v>
      </c>
    </row>
    <row r="600" spans="1:6" x14ac:dyDescent="0.25">
      <c r="A600" s="7" t="s">
        <v>1598</v>
      </c>
      <c r="B600" s="17">
        <v>810</v>
      </c>
      <c r="E600" s="13">
        <v>175618906</v>
      </c>
      <c r="F600" s="14">
        <v>2624.38</v>
      </c>
    </row>
    <row r="601" spans="1:6" x14ac:dyDescent="0.25">
      <c r="A601" s="24" t="s">
        <v>1598</v>
      </c>
      <c r="B601" s="30">
        <v>-162</v>
      </c>
      <c r="E601" s="13">
        <v>175618919</v>
      </c>
      <c r="F601" s="14">
        <v>2624.38</v>
      </c>
    </row>
    <row r="602" spans="1:6" x14ac:dyDescent="0.25">
      <c r="A602" s="7" t="s">
        <v>1599</v>
      </c>
      <c r="B602" s="17">
        <v>810</v>
      </c>
      <c r="E602" s="13">
        <v>556983953</v>
      </c>
      <c r="F602" s="14">
        <v>3149.25</v>
      </c>
    </row>
    <row r="603" spans="1:6" x14ac:dyDescent="0.25">
      <c r="A603" s="24" t="s">
        <v>1599</v>
      </c>
      <c r="B603" s="30">
        <v>-162</v>
      </c>
      <c r="E603" s="13">
        <v>174254913</v>
      </c>
      <c r="F603" s="14">
        <v>4957.2</v>
      </c>
    </row>
    <row r="604" spans="1:6" x14ac:dyDescent="0.25">
      <c r="A604" s="7" t="s">
        <v>1600</v>
      </c>
      <c r="B604" s="17">
        <v>810</v>
      </c>
      <c r="E604" s="13">
        <v>556983959</v>
      </c>
      <c r="F604" s="14">
        <v>5652.5</v>
      </c>
    </row>
    <row r="605" spans="1:6" x14ac:dyDescent="0.25">
      <c r="A605" s="24" t="s">
        <v>1600</v>
      </c>
      <c r="B605" s="30">
        <v>-162</v>
      </c>
      <c r="E605" s="13">
        <v>174254914</v>
      </c>
      <c r="F605" s="14">
        <v>4957.2</v>
      </c>
    </row>
    <row r="606" spans="1:6" x14ac:dyDescent="0.25">
      <c r="A606" s="7" t="s">
        <v>1601</v>
      </c>
      <c r="B606" s="17">
        <v>810</v>
      </c>
      <c r="E606" s="13">
        <v>174254915</v>
      </c>
      <c r="F606" s="14">
        <v>4957.2</v>
      </c>
    </row>
    <row r="607" spans="1:6" x14ac:dyDescent="0.25">
      <c r="A607" s="24" t="s">
        <v>1601</v>
      </c>
      <c r="B607" s="30">
        <v>-162</v>
      </c>
      <c r="E607" s="13">
        <v>174254918</v>
      </c>
      <c r="F607" s="14">
        <v>4957.2</v>
      </c>
    </row>
    <row r="608" spans="1:6" x14ac:dyDescent="0.25">
      <c r="A608" s="7" t="s">
        <v>1602</v>
      </c>
      <c r="B608" s="17">
        <v>648</v>
      </c>
      <c r="E608" s="13">
        <v>174254924</v>
      </c>
      <c r="F608" s="15">
        <v>810</v>
      </c>
    </row>
    <row r="609" spans="1:6" x14ac:dyDescent="0.25">
      <c r="A609" s="7" t="s">
        <v>1603</v>
      </c>
      <c r="B609" s="17">
        <v>4309.2</v>
      </c>
      <c r="E609" s="13">
        <v>174254925</v>
      </c>
      <c r="F609" s="15">
        <v>810</v>
      </c>
    </row>
    <row r="610" spans="1:6" x14ac:dyDescent="0.25">
      <c r="A610" s="7" t="s">
        <v>1604</v>
      </c>
      <c r="B610" s="17">
        <v>1749.6</v>
      </c>
      <c r="E610" s="13">
        <v>174255008</v>
      </c>
      <c r="F610" s="15">
        <v>810</v>
      </c>
    </row>
    <row r="611" spans="1:6" x14ac:dyDescent="0.25">
      <c r="A611" s="7" t="s">
        <v>1605</v>
      </c>
      <c r="B611" s="17">
        <v>1749.6</v>
      </c>
      <c r="E611" s="13">
        <v>175618941</v>
      </c>
      <c r="F611" s="15">
        <v>810</v>
      </c>
    </row>
    <row r="612" spans="1:6" x14ac:dyDescent="0.25">
      <c r="A612" s="7" t="s">
        <v>1606</v>
      </c>
      <c r="B612" s="17">
        <v>3098.25</v>
      </c>
      <c r="E612" s="13">
        <v>174254935</v>
      </c>
      <c r="F612" s="14">
        <v>2327.13</v>
      </c>
    </row>
    <row r="613" spans="1:6" x14ac:dyDescent="0.25">
      <c r="A613" s="7" t="s">
        <v>1607</v>
      </c>
      <c r="B613" s="17">
        <v>3098.25</v>
      </c>
      <c r="E613" s="13">
        <v>174254936</v>
      </c>
      <c r="F613" s="14">
        <v>1454.46</v>
      </c>
    </row>
    <row r="614" spans="1:6" x14ac:dyDescent="0.25">
      <c r="A614" s="7" t="s">
        <v>1608</v>
      </c>
      <c r="B614" s="17">
        <v>3098.25</v>
      </c>
      <c r="E614" s="13">
        <v>174255000</v>
      </c>
      <c r="F614" s="14">
        <v>3580.2</v>
      </c>
    </row>
    <row r="615" spans="1:6" x14ac:dyDescent="0.25">
      <c r="A615" s="7" t="s">
        <v>1609</v>
      </c>
      <c r="B615" s="17">
        <v>4957.2</v>
      </c>
      <c r="E615" s="13">
        <v>575288714</v>
      </c>
      <c r="F615" s="16"/>
    </row>
    <row r="616" spans="1:6" x14ac:dyDescent="0.25">
      <c r="A616" s="7" t="s">
        <v>1610</v>
      </c>
      <c r="B616" s="17">
        <v>1569.78</v>
      </c>
      <c r="E616" s="13">
        <v>575288721</v>
      </c>
      <c r="F616" s="16"/>
    </row>
    <row r="617" spans="1:6" ht="36" x14ac:dyDescent="0.25">
      <c r="A617" s="7" t="s">
        <v>1611</v>
      </c>
      <c r="B617" s="17">
        <v>2478.6</v>
      </c>
      <c r="E617" s="13">
        <v>174255116</v>
      </c>
      <c r="F617" s="14">
        <v>4957.2</v>
      </c>
    </row>
    <row r="618" spans="1:6" x14ac:dyDescent="0.25">
      <c r="A618" s="7" t="s">
        <v>1612</v>
      </c>
      <c r="B618" s="17">
        <v>3855.6</v>
      </c>
      <c r="E618" s="13">
        <v>174255117</v>
      </c>
      <c r="F618" s="14">
        <v>4957.2</v>
      </c>
    </row>
    <row r="619" spans="1:6" x14ac:dyDescent="0.25">
      <c r="A619" s="7" t="s">
        <v>1613</v>
      </c>
      <c r="B619" s="17">
        <v>6823.44</v>
      </c>
      <c r="E619" s="13">
        <v>175618939</v>
      </c>
      <c r="F619" s="15">
        <v>981.11</v>
      </c>
    </row>
    <row r="620" spans="1:6" x14ac:dyDescent="0.25">
      <c r="A620" s="7" t="s">
        <v>1614</v>
      </c>
      <c r="B620" s="17">
        <v>984.15</v>
      </c>
      <c r="E620" s="13">
        <v>174255123</v>
      </c>
      <c r="F620" s="14">
        <v>3098.25</v>
      </c>
    </row>
    <row r="621" spans="1:6" x14ac:dyDescent="0.25">
      <c r="A621" s="7" t="s">
        <v>1615</v>
      </c>
      <c r="B621" s="17">
        <v>984.15</v>
      </c>
      <c r="E621" s="13">
        <v>174255126</v>
      </c>
      <c r="F621" s="14">
        <v>3098.25</v>
      </c>
    </row>
    <row r="622" spans="1:6" x14ac:dyDescent="0.25">
      <c r="A622" s="7" t="s">
        <v>1616</v>
      </c>
      <c r="B622" s="17">
        <v>4957.2</v>
      </c>
      <c r="E622" s="13">
        <v>175618931</v>
      </c>
      <c r="F622" s="14">
        <v>3098.25</v>
      </c>
    </row>
    <row r="623" spans="1:6" x14ac:dyDescent="0.25">
      <c r="A623" s="7" t="s">
        <v>1617</v>
      </c>
      <c r="B623" s="17">
        <v>4957.2</v>
      </c>
      <c r="E623" s="13">
        <v>175618932</v>
      </c>
      <c r="F623" s="14">
        <v>3098.25</v>
      </c>
    </row>
    <row r="624" spans="1:6" x14ac:dyDescent="0.25">
      <c r="A624" s="7" t="s">
        <v>1618</v>
      </c>
      <c r="B624" s="17">
        <v>4957.2</v>
      </c>
      <c r="E624" s="13">
        <v>175618936</v>
      </c>
      <c r="F624" s="14">
        <v>4186.08</v>
      </c>
    </row>
    <row r="625" spans="1:6" x14ac:dyDescent="0.25">
      <c r="A625" s="7" t="s">
        <v>1619</v>
      </c>
      <c r="B625" s="17">
        <v>4360.5</v>
      </c>
      <c r="E625" s="13">
        <v>175618943</v>
      </c>
      <c r="F625" s="14">
        <v>4186.08</v>
      </c>
    </row>
    <row r="626" spans="1:6" x14ac:dyDescent="0.25">
      <c r="A626" s="7" t="s">
        <v>1620</v>
      </c>
      <c r="B626" s="17">
        <v>4957.2</v>
      </c>
      <c r="E626" s="13">
        <v>175618899</v>
      </c>
      <c r="F626" s="14">
        <v>4186.08</v>
      </c>
    </row>
    <row r="627" spans="1:6" x14ac:dyDescent="0.25">
      <c r="A627" s="7" t="s">
        <v>1621</v>
      </c>
      <c r="B627" s="17">
        <v>4957.2</v>
      </c>
      <c r="E627" s="13">
        <v>175618911</v>
      </c>
      <c r="F627" s="14">
        <v>1321.92</v>
      </c>
    </row>
    <row r="628" spans="1:6" x14ac:dyDescent="0.25">
      <c r="A628" s="7" t="s">
        <v>1622</v>
      </c>
      <c r="B628" s="17">
        <v>4957.2</v>
      </c>
      <c r="E628" s="13">
        <v>175618918</v>
      </c>
      <c r="F628" s="14">
        <v>2013.86</v>
      </c>
    </row>
    <row r="629" spans="1:6" x14ac:dyDescent="0.25">
      <c r="A629" s="7" t="s">
        <v>1623</v>
      </c>
      <c r="B629" s="17">
        <v>4957.2</v>
      </c>
      <c r="E629" s="13">
        <v>575288716</v>
      </c>
      <c r="F629" s="14">
        <v>4602.75</v>
      </c>
    </row>
    <row r="630" spans="1:6" x14ac:dyDescent="0.25">
      <c r="A630" s="7" t="s">
        <v>1624</v>
      </c>
      <c r="B630" s="17">
        <v>4957.2</v>
      </c>
      <c r="E630" s="13">
        <v>575288719</v>
      </c>
      <c r="F630" s="14">
        <v>1962.23</v>
      </c>
    </row>
    <row r="631" spans="1:6" ht="24" x14ac:dyDescent="0.25">
      <c r="A631" s="7" t="s">
        <v>1625</v>
      </c>
      <c r="B631" s="17">
        <v>3965.76</v>
      </c>
      <c r="E631" s="13">
        <v>575288725</v>
      </c>
      <c r="F631" s="15">
        <v>648</v>
      </c>
    </row>
    <row r="632" spans="1:6" ht="24" x14ac:dyDescent="0.25">
      <c r="A632" s="7" t="s">
        <v>1626</v>
      </c>
      <c r="B632" s="17">
        <v>3965.76</v>
      </c>
      <c r="E632" s="13">
        <v>575288726</v>
      </c>
      <c r="F632" s="15">
        <v>648</v>
      </c>
    </row>
    <row r="633" spans="1:6" x14ac:dyDescent="0.25">
      <c r="A633" s="7" t="s">
        <v>1627</v>
      </c>
      <c r="B633" s="17">
        <v>3965.76</v>
      </c>
      <c r="E633" s="13">
        <v>575288727</v>
      </c>
      <c r="F633" s="15">
        <v>648</v>
      </c>
    </row>
    <row r="634" spans="1:6" x14ac:dyDescent="0.25">
      <c r="A634" s="7" t="s">
        <v>1628</v>
      </c>
      <c r="B634" s="17">
        <v>4957.2</v>
      </c>
      <c r="E634" s="13">
        <v>575288728</v>
      </c>
      <c r="F634" s="15">
        <v>648</v>
      </c>
    </row>
    <row r="635" spans="1:6" x14ac:dyDescent="0.25">
      <c r="A635" s="7" t="s">
        <v>1629</v>
      </c>
      <c r="B635" s="17">
        <v>1487.16</v>
      </c>
      <c r="E635" s="13">
        <v>575288729</v>
      </c>
      <c r="F635" s="15">
        <v>648</v>
      </c>
    </row>
    <row r="636" spans="1:6" x14ac:dyDescent="0.25">
      <c r="A636" s="7" t="s">
        <v>1630</v>
      </c>
      <c r="B636" s="17">
        <v>1487.16</v>
      </c>
      <c r="E636" s="13">
        <v>575288730</v>
      </c>
      <c r="F636" s="14">
        <v>4309.2</v>
      </c>
    </row>
    <row r="637" spans="1:6" x14ac:dyDescent="0.25">
      <c r="A637" s="7" t="s">
        <v>1631</v>
      </c>
      <c r="B637" s="17">
        <v>4199.04</v>
      </c>
      <c r="E637" s="13">
        <v>556983928</v>
      </c>
      <c r="F637" s="15">
        <v>984.15</v>
      </c>
    </row>
    <row r="638" spans="1:6" x14ac:dyDescent="0.25">
      <c r="A638" s="7" t="s">
        <v>1632</v>
      </c>
      <c r="B638" s="17">
        <v>4360.5</v>
      </c>
      <c r="E638" s="13">
        <v>175618981</v>
      </c>
      <c r="F638" s="14">
        <v>1749.6</v>
      </c>
    </row>
    <row r="639" spans="1:6" x14ac:dyDescent="0.25">
      <c r="A639" s="7" t="s">
        <v>1633</v>
      </c>
      <c r="B639" s="17">
        <v>3965.76</v>
      </c>
      <c r="E639" s="13">
        <v>175618982</v>
      </c>
      <c r="F639" s="14">
        <v>1749.6</v>
      </c>
    </row>
    <row r="640" spans="1:6" x14ac:dyDescent="0.25">
      <c r="A640" s="7" t="s">
        <v>1634</v>
      </c>
      <c r="B640" s="17">
        <v>810</v>
      </c>
      <c r="E640" s="13">
        <v>174255119</v>
      </c>
      <c r="F640" s="14">
        <v>3098.25</v>
      </c>
    </row>
    <row r="641" spans="1:6" x14ac:dyDescent="0.25">
      <c r="A641" s="7" t="s">
        <v>1635</v>
      </c>
      <c r="B641" s="17">
        <v>4199.04</v>
      </c>
      <c r="E641" s="13">
        <v>174255120</v>
      </c>
      <c r="F641" s="14">
        <v>3098.25</v>
      </c>
    </row>
    <row r="642" spans="1:6" x14ac:dyDescent="0.25">
      <c r="A642" s="7" t="s">
        <v>1636</v>
      </c>
      <c r="B642" s="17">
        <v>3499.2</v>
      </c>
      <c r="E642" s="13">
        <v>174255125</v>
      </c>
      <c r="F642" s="14">
        <v>3098.25</v>
      </c>
    </row>
    <row r="643" spans="1:6" x14ac:dyDescent="0.25">
      <c r="A643" s="7" t="s">
        <v>1637</v>
      </c>
      <c r="B643" s="17">
        <v>2332.8000000000002</v>
      </c>
      <c r="E643" s="13">
        <v>174255128</v>
      </c>
      <c r="F643" s="14">
        <v>4957.2</v>
      </c>
    </row>
    <row r="644" spans="1:6" x14ac:dyDescent="0.25">
      <c r="A644" s="7" t="s">
        <v>1638</v>
      </c>
      <c r="B644" s="17">
        <v>2332.8000000000002</v>
      </c>
      <c r="E644" s="13">
        <v>175618933</v>
      </c>
      <c r="F644" s="14">
        <v>1569.78</v>
      </c>
    </row>
    <row r="645" spans="1:6" x14ac:dyDescent="0.25">
      <c r="A645" s="7" t="s">
        <v>1639</v>
      </c>
      <c r="B645" s="17">
        <v>3230</v>
      </c>
      <c r="E645" s="13">
        <v>175618948</v>
      </c>
      <c r="F645" s="14">
        <v>2478.6</v>
      </c>
    </row>
    <row r="646" spans="1:6" x14ac:dyDescent="0.25">
      <c r="A646" s="7" t="s">
        <v>1640</v>
      </c>
      <c r="B646" s="17">
        <v>2754</v>
      </c>
      <c r="E646" s="13">
        <v>175618983</v>
      </c>
      <c r="F646" s="16"/>
    </row>
    <row r="647" spans="1:6" x14ac:dyDescent="0.25">
      <c r="A647" s="7" t="s">
        <v>1641</v>
      </c>
      <c r="B647" s="17">
        <v>3230</v>
      </c>
      <c r="E647" s="13">
        <v>556983952</v>
      </c>
      <c r="F647" s="16"/>
    </row>
    <row r="648" spans="1:6" x14ac:dyDescent="0.25">
      <c r="A648" s="7" t="s">
        <v>1642</v>
      </c>
      <c r="B648" s="17">
        <v>810</v>
      </c>
      <c r="E648" s="13">
        <v>175618907</v>
      </c>
      <c r="F648" s="14">
        <v>3855.6</v>
      </c>
    </row>
    <row r="649" spans="1:6" x14ac:dyDescent="0.25">
      <c r="A649" s="7" t="s">
        <v>1643</v>
      </c>
      <c r="B649" s="17">
        <v>2754</v>
      </c>
      <c r="E649" s="13">
        <v>168733306</v>
      </c>
      <c r="F649" s="15">
        <v>984.15</v>
      </c>
    </row>
    <row r="650" spans="1:6" x14ac:dyDescent="0.25">
      <c r="A650" s="7" t="s">
        <v>1644</v>
      </c>
      <c r="B650" s="17">
        <v>5540.4</v>
      </c>
      <c r="E650" s="13">
        <v>175616002</v>
      </c>
      <c r="F650" s="15">
        <v>984.15</v>
      </c>
    </row>
    <row r="651" spans="1:6" x14ac:dyDescent="0.25">
      <c r="A651" s="7" t="s">
        <v>1645</v>
      </c>
      <c r="B651" s="17">
        <v>4360.5</v>
      </c>
      <c r="E651" s="13">
        <v>175618986</v>
      </c>
      <c r="F651" s="14">
        <v>6823.44</v>
      </c>
    </row>
    <row r="652" spans="1:6" x14ac:dyDescent="0.25">
      <c r="A652" s="7" t="s">
        <v>1646</v>
      </c>
      <c r="B652" s="17">
        <v>1487.16</v>
      </c>
      <c r="E652" s="13">
        <v>174255100</v>
      </c>
      <c r="F652" s="14">
        <v>1487.16</v>
      </c>
    </row>
    <row r="653" spans="1:6" x14ac:dyDescent="0.25">
      <c r="A653" s="7" t="s">
        <v>1647</v>
      </c>
      <c r="B653" s="17">
        <v>1487.16</v>
      </c>
      <c r="E653" s="13">
        <v>174255101</v>
      </c>
      <c r="F653" s="14">
        <v>1487.16</v>
      </c>
    </row>
    <row r="654" spans="1:6" x14ac:dyDescent="0.25">
      <c r="A654" s="7" t="s">
        <v>1648</v>
      </c>
      <c r="B654" s="17">
        <v>4360.5</v>
      </c>
      <c r="E654" s="13">
        <v>174255118</v>
      </c>
      <c r="F654" s="14">
        <v>4957.2</v>
      </c>
    </row>
    <row r="655" spans="1:6" x14ac:dyDescent="0.25">
      <c r="A655" s="7" t="s">
        <v>1649</v>
      </c>
      <c r="B655" s="17">
        <v>4360.5</v>
      </c>
      <c r="E655" s="13">
        <v>174255121</v>
      </c>
      <c r="F655" s="14">
        <v>4957.2</v>
      </c>
    </row>
    <row r="656" spans="1:6" x14ac:dyDescent="0.25">
      <c r="A656" s="7" t="s">
        <v>1650</v>
      </c>
      <c r="B656" s="17">
        <v>4360.5</v>
      </c>
      <c r="E656" s="13">
        <v>174255122</v>
      </c>
      <c r="F656" s="14">
        <v>4957.2</v>
      </c>
    </row>
    <row r="657" spans="1:6" x14ac:dyDescent="0.25">
      <c r="A657" s="7" t="s">
        <v>1651</v>
      </c>
      <c r="B657" s="17">
        <v>4360.5</v>
      </c>
      <c r="E657" s="13">
        <v>174255124</v>
      </c>
      <c r="F657" s="14">
        <v>4360.5</v>
      </c>
    </row>
    <row r="658" spans="1:6" x14ac:dyDescent="0.25">
      <c r="A658" s="7" t="s">
        <v>1652</v>
      </c>
      <c r="B658" s="17">
        <v>5814</v>
      </c>
      <c r="E658" s="13">
        <v>174255127</v>
      </c>
      <c r="F658" s="14">
        <v>4957.2</v>
      </c>
    </row>
    <row r="659" spans="1:6" x14ac:dyDescent="0.25">
      <c r="A659" s="7" t="s">
        <v>1653</v>
      </c>
      <c r="B659" s="17">
        <v>5814</v>
      </c>
      <c r="E659" s="13">
        <v>175618927</v>
      </c>
      <c r="F659" s="14">
        <v>4957.2</v>
      </c>
    </row>
    <row r="660" spans="1:6" x14ac:dyDescent="0.25">
      <c r="A660" s="7" t="s">
        <v>1654</v>
      </c>
      <c r="B660" s="17">
        <v>4957.2</v>
      </c>
      <c r="E660" s="13">
        <v>175618928</v>
      </c>
      <c r="F660" s="14">
        <v>4957.2</v>
      </c>
    </row>
    <row r="661" spans="1:6" x14ac:dyDescent="0.25">
      <c r="A661" s="7" t="s">
        <v>1655</v>
      </c>
      <c r="B661" s="17">
        <v>4957.2</v>
      </c>
      <c r="E661" s="13">
        <v>175618929</v>
      </c>
      <c r="F661" s="14">
        <v>4957.2</v>
      </c>
    </row>
    <row r="662" spans="1:6" x14ac:dyDescent="0.25">
      <c r="A662" s="7" t="s">
        <v>1656</v>
      </c>
      <c r="B662" s="17">
        <v>4957.2</v>
      </c>
      <c r="E662" s="13">
        <v>175618930</v>
      </c>
      <c r="F662" s="14">
        <v>4957.2</v>
      </c>
    </row>
    <row r="663" spans="1:6" x14ac:dyDescent="0.25">
      <c r="A663" s="7" t="s">
        <v>1657</v>
      </c>
      <c r="B663" s="17">
        <v>4957.2</v>
      </c>
      <c r="E663" s="13">
        <v>175618937</v>
      </c>
      <c r="F663" s="14">
        <v>3965.76</v>
      </c>
    </row>
    <row r="664" spans="1:6" x14ac:dyDescent="0.25">
      <c r="A664" s="7" t="s">
        <v>1658</v>
      </c>
      <c r="B664" s="17">
        <v>3304.8</v>
      </c>
      <c r="E664" s="13">
        <v>175618938</v>
      </c>
      <c r="F664" s="14">
        <v>3965.76</v>
      </c>
    </row>
    <row r="665" spans="1:6" x14ac:dyDescent="0.25">
      <c r="A665" s="7" t="s">
        <v>1659</v>
      </c>
      <c r="B665" s="17">
        <v>1342.58</v>
      </c>
      <c r="E665" s="13">
        <v>175618942</v>
      </c>
      <c r="F665" s="14">
        <v>3965.76</v>
      </c>
    </row>
    <row r="666" spans="1:6" x14ac:dyDescent="0.25">
      <c r="A666" s="7" t="s">
        <v>1660</v>
      </c>
      <c r="B666" s="17">
        <v>526.5</v>
      </c>
      <c r="E666" s="13">
        <v>175616017</v>
      </c>
      <c r="F666" s="14">
        <v>4199.04</v>
      </c>
    </row>
    <row r="667" spans="1:6" x14ac:dyDescent="0.25">
      <c r="A667" s="7" t="s">
        <v>1661</v>
      </c>
      <c r="B667" s="17">
        <v>810</v>
      </c>
      <c r="E667" s="13">
        <v>575288717</v>
      </c>
      <c r="F667" s="14">
        <v>4957.2</v>
      </c>
    </row>
    <row r="668" spans="1:6" x14ac:dyDescent="0.25">
      <c r="A668" s="32"/>
      <c r="B668" s="33"/>
      <c r="E668" s="13">
        <v>174255099</v>
      </c>
      <c r="F668" s="14">
        <v>4360.5</v>
      </c>
    </row>
    <row r="669" spans="1:6" x14ac:dyDescent="0.25">
      <c r="A669" s="7" t="s">
        <v>1662</v>
      </c>
      <c r="B669" s="17">
        <v>810</v>
      </c>
      <c r="E669" s="13">
        <v>175618901</v>
      </c>
      <c r="F669" s="14">
        <v>3965.76</v>
      </c>
    </row>
    <row r="670" spans="1:6" x14ac:dyDescent="0.25">
      <c r="A670" s="7" t="s">
        <v>1663</v>
      </c>
      <c r="B670" s="17">
        <v>810</v>
      </c>
      <c r="E670" s="13">
        <v>175616016</v>
      </c>
      <c r="F670" s="14">
        <v>4199.04</v>
      </c>
    </row>
    <row r="671" spans="1:6" x14ac:dyDescent="0.25">
      <c r="A671" s="7" t="s">
        <v>1664</v>
      </c>
      <c r="B671" s="17">
        <v>810</v>
      </c>
      <c r="E671" s="13">
        <v>575288718</v>
      </c>
      <c r="F671" s="15">
        <v>810</v>
      </c>
    </row>
    <row r="672" spans="1:6" x14ac:dyDescent="0.25">
      <c r="A672" s="7" t="s">
        <v>1665</v>
      </c>
      <c r="B672" s="17">
        <v>810</v>
      </c>
      <c r="E672" s="13">
        <v>175618985</v>
      </c>
      <c r="F672" s="14">
        <v>3499.2</v>
      </c>
    </row>
    <row r="673" spans="1:6" x14ac:dyDescent="0.25">
      <c r="A673" s="7" t="s">
        <v>1666</v>
      </c>
      <c r="B673" s="17">
        <v>810</v>
      </c>
      <c r="E673" s="13">
        <v>175618908</v>
      </c>
      <c r="F673" s="14">
        <v>3230</v>
      </c>
    </row>
    <row r="674" spans="1:6" x14ac:dyDescent="0.25">
      <c r="A674" s="7" t="s">
        <v>1667</v>
      </c>
      <c r="B674" s="17">
        <v>810</v>
      </c>
      <c r="E674" s="13">
        <v>175618909</v>
      </c>
      <c r="F674" s="15">
        <v>810</v>
      </c>
    </row>
    <row r="675" spans="1:6" x14ac:dyDescent="0.25">
      <c r="A675" s="7" t="s">
        <v>1668</v>
      </c>
      <c r="B675" s="17">
        <v>810</v>
      </c>
      <c r="E675" s="13">
        <v>175618910</v>
      </c>
      <c r="F675" s="14">
        <v>2754</v>
      </c>
    </row>
    <row r="676" spans="1:6" x14ac:dyDescent="0.25">
      <c r="A676" s="7" t="s">
        <v>1669</v>
      </c>
      <c r="B676" s="17">
        <v>810</v>
      </c>
      <c r="E676" s="13">
        <v>175616003</v>
      </c>
      <c r="F676" s="14">
        <v>2332.8000000000002</v>
      </c>
    </row>
    <row r="677" spans="1:6" x14ac:dyDescent="0.25">
      <c r="A677" s="7" t="s">
        <v>1670</v>
      </c>
      <c r="B677" s="17">
        <v>3098.25</v>
      </c>
      <c r="E677" s="13">
        <v>575288808</v>
      </c>
      <c r="F677" s="14">
        <v>2332.8000000000002</v>
      </c>
    </row>
    <row r="678" spans="1:6" ht="24" x14ac:dyDescent="0.25">
      <c r="A678" s="7" t="s">
        <v>1671</v>
      </c>
      <c r="B678" s="17">
        <v>3098.25</v>
      </c>
      <c r="E678" s="13">
        <v>174255097</v>
      </c>
      <c r="F678" s="14">
        <v>5814</v>
      </c>
    </row>
    <row r="679" spans="1:6" x14ac:dyDescent="0.25">
      <c r="A679" s="7" t="s">
        <v>1672</v>
      </c>
      <c r="B679" s="17">
        <v>1895.4</v>
      </c>
      <c r="E679" s="13">
        <v>174255098</v>
      </c>
      <c r="F679" s="14">
        <v>5814</v>
      </c>
    </row>
    <row r="680" spans="1:6" x14ac:dyDescent="0.25">
      <c r="A680" s="7" t="s">
        <v>1673</v>
      </c>
      <c r="B680" s="17">
        <v>3633.75</v>
      </c>
      <c r="E680" s="13">
        <v>174255104</v>
      </c>
      <c r="F680" s="14">
        <v>4957.2</v>
      </c>
    </row>
    <row r="681" spans="1:6" x14ac:dyDescent="0.25">
      <c r="A681" s="7" t="s">
        <v>1674</v>
      </c>
      <c r="B681" s="17">
        <v>5491</v>
      </c>
      <c r="E681" s="13">
        <v>174255105</v>
      </c>
      <c r="F681" s="14">
        <v>4957.2</v>
      </c>
    </row>
    <row r="682" spans="1:6" x14ac:dyDescent="0.25">
      <c r="A682" s="7" t="s">
        <v>1675</v>
      </c>
      <c r="B682" s="17">
        <v>5491</v>
      </c>
      <c r="E682" s="13">
        <v>174255106</v>
      </c>
      <c r="F682" s="14">
        <v>4957.2</v>
      </c>
    </row>
    <row r="683" spans="1:6" x14ac:dyDescent="0.25">
      <c r="A683" s="7" t="s">
        <v>1676</v>
      </c>
      <c r="B683" s="17">
        <v>3098.25</v>
      </c>
      <c r="E683" s="13">
        <v>174255107</v>
      </c>
      <c r="F683" s="14">
        <v>4957.2</v>
      </c>
    </row>
    <row r="684" spans="1:6" x14ac:dyDescent="0.25">
      <c r="A684" s="7" t="s">
        <v>1677</v>
      </c>
      <c r="B684" s="17">
        <v>3098.25</v>
      </c>
      <c r="E684" s="13">
        <v>175618934</v>
      </c>
      <c r="F684" s="14">
        <v>1487.16</v>
      </c>
    </row>
    <row r="685" spans="1:6" x14ac:dyDescent="0.25">
      <c r="A685" s="7" t="s">
        <v>1678</v>
      </c>
      <c r="B685" s="17">
        <v>4957.2</v>
      </c>
      <c r="E685" s="13">
        <v>175618935</v>
      </c>
      <c r="F685" s="14">
        <v>1487.16</v>
      </c>
    </row>
    <row r="686" spans="1:6" x14ac:dyDescent="0.25">
      <c r="A686" s="7" t="s">
        <v>1679</v>
      </c>
      <c r="B686" s="17">
        <v>4957.2</v>
      </c>
      <c r="E686" s="13">
        <v>175618913</v>
      </c>
      <c r="F686" s="14">
        <v>4360.5</v>
      </c>
    </row>
    <row r="687" spans="1:6" x14ac:dyDescent="0.25">
      <c r="A687" s="7" t="s">
        <v>1680</v>
      </c>
      <c r="B687" s="17">
        <v>4957.2</v>
      </c>
      <c r="E687" s="13">
        <v>175618914</v>
      </c>
      <c r="F687" s="14">
        <v>4360.5</v>
      </c>
    </row>
    <row r="688" spans="1:6" x14ac:dyDescent="0.25">
      <c r="A688" s="7" t="s">
        <v>1681</v>
      </c>
      <c r="B688" s="17">
        <v>4957.2</v>
      </c>
      <c r="E688" s="13">
        <v>175618915</v>
      </c>
      <c r="F688" s="14">
        <v>4360.5</v>
      </c>
    </row>
    <row r="689" spans="1:6" x14ac:dyDescent="0.25">
      <c r="A689" s="7" t="s">
        <v>1682</v>
      </c>
      <c r="B689" s="17">
        <v>4957.2</v>
      </c>
      <c r="E689" s="13">
        <v>175618916</v>
      </c>
      <c r="F689" s="14">
        <v>4360.5</v>
      </c>
    </row>
    <row r="690" spans="1:6" x14ac:dyDescent="0.25">
      <c r="A690" s="7" t="s">
        <v>1683</v>
      </c>
      <c r="B690" s="17">
        <v>4957.2</v>
      </c>
      <c r="E690" s="13">
        <v>175616001</v>
      </c>
      <c r="F690" s="14">
        <v>5540.4</v>
      </c>
    </row>
    <row r="691" spans="1:6" x14ac:dyDescent="0.25">
      <c r="A691" s="7" t="s">
        <v>1684</v>
      </c>
      <c r="B691" s="17">
        <v>4957.2</v>
      </c>
      <c r="E691" s="13">
        <v>175618912</v>
      </c>
      <c r="F691" s="15">
        <v>810</v>
      </c>
    </row>
    <row r="692" spans="1:6" x14ac:dyDescent="0.25">
      <c r="A692" s="7" t="s">
        <v>1685</v>
      </c>
      <c r="B692" s="17">
        <v>4360.5</v>
      </c>
      <c r="E692" s="13">
        <v>175616053</v>
      </c>
      <c r="F692" s="14">
        <v>1053</v>
      </c>
    </row>
    <row r="693" spans="1:6" x14ac:dyDescent="0.25">
      <c r="A693" s="7" t="s">
        <v>1686</v>
      </c>
      <c r="B693" s="17">
        <v>810</v>
      </c>
      <c r="E693" s="13">
        <v>174255102</v>
      </c>
      <c r="F693" s="14">
        <v>3098.25</v>
      </c>
    </row>
    <row r="694" spans="1:6" x14ac:dyDescent="0.25">
      <c r="A694" s="7" t="s">
        <v>1687</v>
      </c>
      <c r="B694" s="17">
        <v>810</v>
      </c>
      <c r="E694" s="13">
        <v>174255103</v>
      </c>
      <c r="F694" s="14">
        <v>3098.25</v>
      </c>
    </row>
    <row r="695" spans="1:6" x14ac:dyDescent="0.25">
      <c r="A695" s="7" t="s">
        <v>1688</v>
      </c>
      <c r="B695" s="17">
        <v>810</v>
      </c>
      <c r="E695" s="13">
        <v>174255108</v>
      </c>
      <c r="F695" s="15">
        <v>810</v>
      </c>
    </row>
    <row r="696" spans="1:6" x14ac:dyDescent="0.25">
      <c r="A696" s="7" t="s">
        <v>1689</v>
      </c>
      <c r="B696" s="17">
        <v>810</v>
      </c>
      <c r="E696" s="13">
        <v>174255109</v>
      </c>
      <c r="F696" s="15">
        <v>810</v>
      </c>
    </row>
    <row r="697" spans="1:6" x14ac:dyDescent="0.25">
      <c r="A697" s="7" t="s">
        <v>1690</v>
      </c>
      <c r="B697" s="17">
        <v>810</v>
      </c>
      <c r="E697" s="13">
        <v>174255110</v>
      </c>
      <c r="F697" s="15">
        <v>810</v>
      </c>
    </row>
    <row r="698" spans="1:6" x14ac:dyDescent="0.25">
      <c r="A698" s="7" t="s">
        <v>1691</v>
      </c>
      <c r="B698" s="17">
        <v>810</v>
      </c>
      <c r="E698" s="13">
        <v>174255111</v>
      </c>
      <c r="F698" s="15">
        <v>810</v>
      </c>
    </row>
    <row r="699" spans="1:6" x14ac:dyDescent="0.25">
      <c r="A699" s="7" t="s">
        <v>1692</v>
      </c>
      <c r="B699" s="17">
        <v>810</v>
      </c>
      <c r="E699" s="13">
        <v>174255112</v>
      </c>
      <c r="F699" s="15">
        <v>810</v>
      </c>
    </row>
    <row r="700" spans="1:6" x14ac:dyDescent="0.25">
      <c r="A700" s="7" t="s">
        <v>1693</v>
      </c>
      <c r="B700" s="17">
        <v>810</v>
      </c>
      <c r="E700" s="13">
        <v>174255113</v>
      </c>
      <c r="F700" s="15">
        <v>810</v>
      </c>
    </row>
    <row r="701" spans="1:6" x14ac:dyDescent="0.25">
      <c r="A701" s="7" t="s">
        <v>1694</v>
      </c>
      <c r="B701" s="17">
        <v>7780.5</v>
      </c>
      <c r="E701" s="13">
        <v>174255114</v>
      </c>
      <c r="F701" s="15">
        <v>810</v>
      </c>
    </row>
    <row r="702" spans="1:6" x14ac:dyDescent="0.25">
      <c r="A702" s="7" t="s">
        <v>1695</v>
      </c>
      <c r="B702" s="17">
        <v>7780.5</v>
      </c>
      <c r="E702" s="13">
        <v>174255115</v>
      </c>
      <c r="F702" s="15">
        <v>810</v>
      </c>
    </row>
    <row r="703" spans="1:6" x14ac:dyDescent="0.25">
      <c r="A703" s="7" t="s">
        <v>1696</v>
      </c>
      <c r="B703" s="17">
        <v>6823.44</v>
      </c>
      <c r="E703" s="13">
        <v>175616044</v>
      </c>
      <c r="F703" s="15">
        <v>648</v>
      </c>
    </row>
    <row r="704" spans="1:6" x14ac:dyDescent="0.25">
      <c r="A704" s="7" t="s">
        <v>1697</v>
      </c>
      <c r="B704" s="17">
        <v>4264.6499999999996</v>
      </c>
      <c r="E704" s="13">
        <v>175616045</v>
      </c>
      <c r="F704" s="15">
        <v>648</v>
      </c>
    </row>
    <row r="705" spans="1:6" x14ac:dyDescent="0.25">
      <c r="A705" s="7" t="s">
        <v>1698</v>
      </c>
      <c r="B705" s="17">
        <v>6823.44</v>
      </c>
      <c r="E705" s="13">
        <v>175616046</v>
      </c>
      <c r="F705" s="15">
        <v>972</v>
      </c>
    </row>
    <row r="706" spans="1:6" x14ac:dyDescent="0.25">
      <c r="A706" s="7" t="s">
        <v>1699</v>
      </c>
      <c r="B706" s="17">
        <v>6002.1</v>
      </c>
      <c r="E706" s="13">
        <v>175616047</v>
      </c>
      <c r="F706" s="15">
        <v>972</v>
      </c>
    </row>
    <row r="707" spans="1:6" x14ac:dyDescent="0.25">
      <c r="A707" s="7" t="s">
        <v>1700</v>
      </c>
      <c r="B707" s="17">
        <v>6002.1</v>
      </c>
      <c r="E707" s="13">
        <v>175616048</v>
      </c>
      <c r="F707" s="15">
        <v>972</v>
      </c>
    </row>
    <row r="708" spans="1:6" x14ac:dyDescent="0.25">
      <c r="A708" s="7" t="s">
        <v>1701</v>
      </c>
      <c r="B708" s="17">
        <v>6002.1</v>
      </c>
      <c r="E708" s="13">
        <v>175616049</v>
      </c>
      <c r="F708" s="15">
        <v>972</v>
      </c>
    </row>
    <row r="709" spans="1:6" x14ac:dyDescent="0.25">
      <c r="A709" s="7" t="s">
        <v>1702</v>
      </c>
      <c r="B709" s="17">
        <v>6002.1</v>
      </c>
      <c r="E709" s="13">
        <v>175616050</v>
      </c>
      <c r="F709" s="15">
        <v>972</v>
      </c>
    </row>
    <row r="710" spans="1:6" x14ac:dyDescent="0.25">
      <c r="A710" s="7" t="s">
        <v>1703</v>
      </c>
      <c r="B710" s="17">
        <v>6002.1</v>
      </c>
      <c r="E710" s="13">
        <v>175618923</v>
      </c>
      <c r="F710" s="14">
        <v>4264.6499999999996</v>
      </c>
    </row>
    <row r="711" spans="1:6" x14ac:dyDescent="0.25">
      <c r="A711" s="7" t="s">
        <v>1704</v>
      </c>
      <c r="B711" s="17">
        <v>1053</v>
      </c>
      <c r="E711" s="13">
        <v>175618978</v>
      </c>
      <c r="F711" s="14">
        <v>1053</v>
      </c>
    </row>
    <row r="712" spans="1:6" x14ac:dyDescent="0.25">
      <c r="A712" s="7" t="s">
        <v>1705</v>
      </c>
      <c r="B712" s="17">
        <v>1053</v>
      </c>
      <c r="E712" s="13">
        <v>175616021</v>
      </c>
      <c r="F712" s="14">
        <v>5745.6</v>
      </c>
    </row>
    <row r="713" spans="1:6" x14ac:dyDescent="0.25">
      <c r="A713" s="7" t="s">
        <v>1706</v>
      </c>
      <c r="B713" s="17">
        <v>1053</v>
      </c>
      <c r="E713" s="13">
        <v>175616022</v>
      </c>
      <c r="F713" s="14">
        <v>5598.72</v>
      </c>
    </row>
    <row r="714" spans="1:6" x14ac:dyDescent="0.25">
      <c r="A714" s="7" t="s">
        <v>1707</v>
      </c>
      <c r="B714" s="17">
        <v>1053</v>
      </c>
      <c r="E714" s="13">
        <v>175616023</v>
      </c>
      <c r="F714" s="15">
        <v>972</v>
      </c>
    </row>
    <row r="715" spans="1:6" x14ac:dyDescent="0.25">
      <c r="A715" s="7" t="s">
        <v>1708</v>
      </c>
      <c r="B715" s="17">
        <v>1053</v>
      </c>
      <c r="E715" s="13">
        <v>175616042</v>
      </c>
      <c r="F715" s="15">
        <v>648</v>
      </c>
    </row>
    <row r="716" spans="1:6" x14ac:dyDescent="0.25">
      <c r="A716" s="7" t="s">
        <v>1709</v>
      </c>
      <c r="B716" s="17">
        <v>1053</v>
      </c>
      <c r="E716" s="13">
        <v>175616043</v>
      </c>
      <c r="F716" s="15">
        <v>648</v>
      </c>
    </row>
    <row r="717" spans="1:6" x14ac:dyDescent="0.25">
      <c r="A717" s="7" t="s">
        <v>1710</v>
      </c>
      <c r="B717" s="17">
        <v>1662.12</v>
      </c>
      <c r="E717" s="13">
        <v>175618994</v>
      </c>
      <c r="F717" s="14">
        <v>5491</v>
      </c>
    </row>
    <row r="718" spans="1:6" ht="24" x14ac:dyDescent="0.25">
      <c r="A718" s="7" t="s">
        <v>1711</v>
      </c>
      <c r="B718" s="17">
        <v>1662.12</v>
      </c>
      <c r="E718" s="13">
        <v>175618995</v>
      </c>
      <c r="F718" s="14">
        <v>5491</v>
      </c>
    </row>
    <row r="719" spans="1:6" x14ac:dyDescent="0.25">
      <c r="A719" s="7" t="s">
        <v>1712</v>
      </c>
      <c r="B719" s="17">
        <v>3693.6</v>
      </c>
      <c r="E719" s="13">
        <v>175618997</v>
      </c>
      <c r="F719" s="14">
        <v>3098.25</v>
      </c>
    </row>
    <row r="720" spans="1:6" x14ac:dyDescent="0.25">
      <c r="A720" s="7" t="s">
        <v>1713</v>
      </c>
      <c r="B720" s="17">
        <v>7202.52</v>
      </c>
      <c r="E720" s="13">
        <v>175616008</v>
      </c>
      <c r="F720" s="15">
        <v>810</v>
      </c>
    </row>
    <row r="721" spans="1:6" x14ac:dyDescent="0.25">
      <c r="A721" s="7" t="s">
        <v>1714</v>
      </c>
      <c r="B721" s="17">
        <v>648</v>
      </c>
      <c r="E721" s="13">
        <v>175616009</v>
      </c>
      <c r="F721" s="15">
        <v>810</v>
      </c>
    </row>
    <row r="722" spans="1:6" x14ac:dyDescent="0.25">
      <c r="A722" s="7" t="s">
        <v>1715</v>
      </c>
      <c r="B722" s="17">
        <v>648</v>
      </c>
      <c r="E722" s="13">
        <v>175616010</v>
      </c>
      <c r="F722" s="15">
        <v>810</v>
      </c>
    </row>
    <row r="723" spans="1:6" x14ac:dyDescent="0.25">
      <c r="A723" s="7" t="s">
        <v>1716</v>
      </c>
      <c r="B723" s="17">
        <v>972</v>
      </c>
      <c r="E723" s="13">
        <v>175616011</v>
      </c>
      <c r="F723" s="15">
        <v>810</v>
      </c>
    </row>
    <row r="724" spans="1:6" x14ac:dyDescent="0.25">
      <c r="A724" s="7" t="s">
        <v>1717</v>
      </c>
      <c r="B724" s="17">
        <v>972</v>
      </c>
      <c r="E724" s="13">
        <v>175616012</v>
      </c>
      <c r="F724" s="15">
        <v>810</v>
      </c>
    </row>
    <row r="725" spans="1:6" x14ac:dyDescent="0.25">
      <c r="A725" s="7" t="s">
        <v>1718</v>
      </c>
      <c r="B725" s="17">
        <v>972</v>
      </c>
      <c r="E725" s="13">
        <v>175616013</v>
      </c>
      <c r="F725" s="15">
        <v>810</v>
      </c>
    </row>
    <row r="726" spans="1:6" x14ac:dyDescent="0.25">
      <c r="A726" s="7" t="s">
        <v>1719</v>
      </c>
      <c r="B726" s="17">
        <v>972</v>
      </c>
      <c r="E726" s="13">
        <v>175616014</v>
      </c>
      <c r="F726" s="15">
        <v>810</v>
      </c>
    </row>
    <row r="727" spans="1:6" x14ac:dyDescent="0.25">
      <c r="A727" s="7" t="s">
        <v>1720</v>
      </c>
      <c r="B727" s="17">
        <v>972</v>
      </c>
      <c r="E727" s="13">
        <v>175616015</v>
      </c>
      <c r="F727" s="15">
        <v>810</v>
      </c>
    </row>
    <row r="728" spans="1:6" x14ac:dyDescent="0.25">
      <c r="A728" s="7" t="s">
        <v>1721</v>
      </c>
      <c r="B728" s="17">
        <v>5745.6</v>
      </c>
      <c r="E728" s="13">
        <v>175616051</v>
      </c>
      <c r="F728" s="14">
        <v>7202.52</v>
      </c>
    </row>
    <row r="729" spans="1:6" x14ac:dyDescent="0.25">
      <c r="A729" s="7" t="s">
        <v>1722</v>
      </c>
      <c r="B729" s="17">
        <v>5598.72</v>
      </c>
      <c r="E729" s="13">
        <v>575291066</v>
      </c>
      <c r="F729" s="14">
        <v>7780.5</v>
      </c>
    </row>
    <row r="730" spans="1:6" x14ac:dyDescent="0.25">
      <c r="A730" s="7" t="s">
        <v>1723</v>
      </c>
      <c r="B730" s="17">
        <v>972</v>
      </c>
      <c r="E730" s="13">
        <v>575291067</v>
      </c>
      <c r="F730" s="14">
        <v>7780.5</v>
      </c>
    </row>
    <row r="731" spans="1:6" x14ac:dyDescent="0.25">
      <c r="A731" s="7" t="s">
        <v>1724</v>
      </c>
      <c r="B731" s="17">
        <v>648</v>
      </c>
      <c r="E731" s="13">
        <v>175616026</v>
      </c>
      <c r="F731" s="14">
        <v>6298.56</v>
      </c>
    </row>
    <row r="732" spans="1:6" x14ac:dyDescent="0.25">
      <c r="A732" s="7" t="s">
        <v>1725</v>
      </c>
      <c r="B732" s="17">
        <v>648</v>
      </c>
      <c r="E732" s="13">
        <v>175616027</v>
      </c>
      <c r="F732" s="14">
        <v>4199.04</v>
      </c>
    </row>
    <row r="733" spans="1:6" x14ac:dyDescent="0.25">
      <c r="A733" s="7" t="s">
        <v>1726</v>
      </c>
      <c r="B733" s="17">
        <v>6298.56</v>
      </c>
      <c r="E733" s="13">
        <v>175616028</v>
      </c>
      <c r="F733" s="14">
        <v>4199.04</v>
      </c>
    </row>
    <row r="734" spans="1:6" x14ac:dyDescent="0.25">
      <c r="A734" s="7" t="s">
        <v>1727</v>
      </c>
      <c r="B734" s="17">
        <v>4199.04</v>
      </c>
      <c r="E734" s="13">
        <v>175616029</v>
      </c>
      <c r="F734" s="15">
        <v>972</v>
      </c>
    </row>
    <row r="735" spans="1:6" x14ac:dyDescent="0.25">
      <c r="A735" s="7" t="s">
        <v>1728</v>
      </c>
      <c r="B735" s="17">
        <v>4199.04</v>
      </c>
      <c r="E735" s="13">
        <v>175616030</v>
      </c>
      <c r="F735" s="14">
        <v>2799.36</v>
      </c>
    </row>
    <row r="736" spans="1:6" x14ac:dyDescent="0.25">
      <c r="A736" s="7" t="s">
        <v>1729</v>
      </c>
      <c r="B736" s="17">
        <v>972</v>
      </c>
      <c r="E736" s="13">
        <v>175616031</v>
      </c>
      <c r="F736" s="14">
        <v>2799.36</v>
      </c>
    </row>
    <row r="737" spans="1:6" x14ac:dyDescent="0.25">
      <c r="A737" s="7" t="s">
        <v>1730</v>
      </c>
      <c r="B737" s="17">
        <v>2799.36</v>
      </c>
      <c r="E737" s="13">
        <v>175616032</v>
      </c>
      <c r="F737" s="14">
        <v>2799.36</v>
      </c>
    </row>
    <row r="738" spans="1:6" x14ac:dyDescent="0.25">
      <c r="A738" s="7" t="s">
        <v>1731</v>
      </c>
      <c r="B738" s="17">
        <v>2799.36</v>
      </c>
      <c r="E738" s="13">
        <v>175616033</v>
      </c>
      <c r="F738" s="15">
        <v>648</v>
      </c>
    </row>
    <row r="739" spans="1:6" x14ac:dyDescent="0.25">
      <c r="A739" s="7" t="s">
        <v>1732</v>
      </c>
      <c r="B739" s="17">
        <v>2799.36</v>
      </c>
      <c r="E739" s="13">
        <v>175616034</v>
      </c>
      <c r="F739" s="14">
        <v>3936.6</v>
      </c>
    </row>
    <row r="740" spans="1:6" x14ac:dyDescent="0.25">
      <c r="A740" s="7" t="s">
        <v>1733</v>
      </c>
      <c r="B740" s="17">
        <v>648</v>
      </c>
      <c r="E740" s="13">
        <v>175618922</v>
      </c>
      <c r="F740" s="14">
        <v>6823.44</v>
      </c>
    </row>
    <row r="741" spans="1:6" x14ac:dyDescent="0.25">
      <c r="A741" s="7" t="s">
        <v>1734</v>
      </c>
      <c r="B741" s="17">
        <v>3936.6</v>
      </c>
      <c r="E741" s="13">
        <v>175618979</v>
      </c>
      <c r="F741" s="14">
        <v>1662.12</v>
      </c>
    </row>
    <row r="742" spans="1:6" x14ac:dyDescent="0.25">
      <c r="A742" s="9" t="s">
        <v>1735</v>
      </c>
      <c r="B742" s="29">
        <v>1053</v>
      </c>
      <c r="E742" s="13">
        <v>175618980</v>
      </c>
      <c r="F742" s="14">
        <v>1662.12</v>
      </c>
    </row>
    <row r="743" spans="1:6" x14ac:dyDescent="0.25">
      <c r="A743" s="9" t="s">
        <v>1736</v>
      </c>
      <c r="B743" s="29">
        <v>1053</v>
      </c>
      <c r="E743" s="13">
        <v>575291049</v>
      </c>
      <c r="F743" s="16"/>
    </row>
    <row r="744" spans="1:6" x14ac:dyDescent="0.25">
      <c r="A744" s="9" t="s">
        <v>1737</v>
      </c>
      <c r="B744" s="29">
        <v>1053</v>
      </c>
      <c r="E744" s="13">
        <v>175618993</v>
      </c>
      <c r="F744" s="14">
        <v>3633.75</v>
      </c>
    </row>
    <row r="745" spans="1:6" x14ac:dyDescent="0.25">
      <c r="A745" s="9" t="s">
        <v>1738</v>
      </c>
      <c r="B745" s="29">
        <v>5832</v>
      </c>
      <c r="E745" s="13">
        <v>175618996</v>
      </c>
      <c r="F745" s="14">
        <v>3098.25</v>
      </c>
    </row>
    <row r="746" spans="1:6" x14ac:dyDescent="0.25">
      <c r="A746" s="9" t="s">
        <v>1739</v>
      </c>
      <c r="B746" s="29">
        <v>5832</v>
      </c>
      <c r="E746" s="13">
        <v>175618972</v>
      </c>
      <c r="F746" s="14">
        <v>6002.1</v>
      </c>
    </row>
    <row r="747" spans="1:6" x14ac:dyDescent="0.25">
      <c r="A747" s="32"/>
      <c r="B747" s="33"/>
      <c r="E747" s="13">
        <v>175616052</v>
      </c>
      <c r="F747" s="14">
        <v>3693.6</v>
      </c>
    </row>
    <row r="748" spans="1:6" x14ac:dyDescent="0.25">
      <c r="A748" s="31" t="s">
        <v>1740</v>
      </c>
      <c r="B748" s="17">
        <v>972</v>
      </c>
      <c r="E748" s="13">
        <v>575288715</v>
      </c>
      <c r="F748" s="14">
        <v>4360.5</v>
      </c>
    </row>
    <row r="749" spans="1:6" x14ac:dyDescent="0.25">
      <c r="A749" s="31" t="s">
        <v>1741</v>
      </c>
      <c r="B749" s="17">
        <v>5598.72</v>
      </c>
      <c r="E749" s="13">
        <v>175618926</v>
      </c>
      <c r="F749" s="14">
        <v>6002.1</v>
      </c>
    </row>
    <row r="750" spans="1:6" x14ac:dyDescent="0.25">
      <c r="A750" s="31" t="s">
        <v>1742</v>
      </c>
      <c r="B750" s="17">
        <v>3732.48</v>
      </c>
      <c r="E750" s="13">
        <v>175618969</v>
      </c>
      <c r="F750" s="14">
        <v>6002.1</v>
      </c>
    </row>
    <row r="751" spans="1:6" x14ac:dyDescent="0.25">
      <c r="A751" s="31" t="s">
        <v>1743</v>
      </c>
      <c r="B751" s="17">
        <v>648</v>
      </c>
      <c r="E751" s="13">
        <v>175618970</v>
      </c>
      <c r="F751" s="14">
        <v>6002.1</v>
      </c>
    </row>
    <row r="752" spans="1:6" x14ac:dyDescent="0.25">
      <c r="A752" s="31" t="s">
        <v>1744</v>
      </c>
      <c r="B752" s="17">
        <v>2332.8000000000002</v>
      </c>
      <c r="E752" s="13">
        <v>175618971</v>
      </c>
      <c r="F752" s="14">
        <v>6002.1</v>
      </c>
    </row>
    <row r="753" spans="1:6" x14ac:dyDescent="0.25">
      <c r="A753" s="31" t="s">
        <v>1745</v>
      </c>
      <c r="B753" s="17">
        <v>3732.48</v>
      </c>
      <c r="E753" s="13">
        <v>175618998</v>
      </c>
      <c r="F753" s="14">
        <v>4957.2</v>
      </c>
    </row>
    <row r="754" spans="1:6" x14ac:dyDescent="0.25">
      <c r="A754" s="31" t="s">
        <v>1746</v>
      </c>
      <c r="B754" s="17">
        <v>152.5</v>
      </c>
      <c r="E754" s="13">
        <v>175618999</v>
      </c>
      <c r="F754" s="14">
        <v>4957.2</v>
      </c>
    </row>
    <row r="755" spans="1:6" x14ac:dyDescent="0.25">
      <c r="A755" s="31" t="s">
        <v>1747</v>
      </c>
      <c r="B755" s="17">
        <v>6823.44</v>
      </c>
      <c r="E755" s="13">
        <v>175619000</v>
      </c>
      <c r="F755" s="14">
        <v>4957.2</v>
      </c>
    </row>
    <row r="756" spans="1:6" x14ac:dyDescent="0.25">
      <c r="A756" s="31" t="s">
        <v>1748</v>
      </c>
      <c r="B756" s="17">
        <v>7002.45</v>
      </c>
      <c r="E756" s="13">
        <v>175616004</v>
      </c>
      <c r="F756" s="14">
        <v>4957.2</v>
      </c>
    </row>
    <row r="757" spans="1:6" x14ac:dyDescent="0.25">
      <c r="A757" s="31" t="s">
        <v>1749</v>
      </c>
      <c r="B757" s="17">
        <v>5386.5</v>
      </c>
      <c r="E757" s="13">
        <v>175616005</v>
      </c>
      <c r="F757" s="14">
        <v>4957.2</v>
      </c>
    </row>
    <row r="758" spans="1:6" x14ac:dyDescent="0.25">
      <c r="A758" s="31" t="s">
        <v>1750</v>
      </c>
      <c r="B758" s="17">
        <v>3280.5</v>
      </c>
      <c r="E758" s="13">
        <v>175616006</v>
      </c>
      <c r="F758" s="14">
        <v>4957.2</v>
      </c>
    </row>
    <row r="759" spans="1:6" x14ac:dyDescent="0.25">
      <c r="A759" s="31" t="s">
        <v>1751</v>
      </c>
      <c r="B759" s="17">
        <v>1093.5</v>
      </c>
      <c r="E759" s="13">
        <v>175616007</v>
      </c>
      <c r="F759" s="14">
        <v>4957.2</v>
      </c>
    </row>
    <row r="760" spans="1:6" x14ac:dyDescent="0.25">
      <c r="A760" s="31" t="s">
        <v>1752</v>
      </c>
      <c r="B760" s="17">
        <v>648</v>
      </c>
      <c r="E760" s="13">
        <v>575291081</v>
      </c>
      <c r="F760" s="14">
        <v>1053</v>
      </c>
    </row>
    <row r="761" spans="1:6" x14ac:dyDescent="0.25">
      <c r="A761" s="31" t="s">
        <v>1753</v>
      </c>
      <c r="B761" s="17">
        <v>648</v>
      </c>
      <c r="E761" s="13">
        <v>575291082</v>
      </c>
      <c r="F761" s="14">
        <v>1053</v>
      </c>
    </row>
    <row r="762" spans="1:6" x14ac:dyDescent="0.25">
      <c r="A762" s="31" t="s">
        <v>1754</v>
      </c>
      <c r="B762" s="17">
        <v>1038.83</v>
      </c>
      <c r="E762" s="13">
        <v>575291083</v>
      </c>
      <c r="F762" s="14">
        <v>1053</v>
      </c>
    </row>
    <row r="763" spans="1:6" ht="24" x14ac:dyDescent="0.25">
      <c r="A763" s="31" t="s">
        <v>1755</v>
      </c>
      <c r="B763" s="17">
        <v>1093.5</v>
      </c>
      <c r="E763" s="13">
        <v>575291084</v>
      </c>
      <c r="F763" s="14">
        <v>5832</v>
      </c>
    </row>
    <row r="764" spans="1:6" x14ac:dyDescent="0.25">
      <c r="A764" s="31" t="s">
        <v>1756</v>
      </c>
      <c r="B764" s="17">
        <v>648</v>
      </c>
      <c r="E764" s="13">
        <v>575291085</v>
      </c>
      <c r="F764" s="14">
        <v>5832</v>
      </c>
    </row>
    <row r="765" spans="1:6" x14ac:dyDescent="0.25">
      <c r="A765" s="31" t="s">
        <v>1757</v>
      </c>
      <c r="B765" s="17">
        <v>648</v>
      </c>
      <c r="E765" s="13">
        <v>175618924</v>
      </c>
      <c r="F765" s="14">
        <v>6823.44</v>
      </c>
    </row>
    <row r="766" spans="1:6" x14ac:dyDescent="0.25">
      <c r="A766" s="31" t="s">
        <v>1758</v>
      </c>
      <c r="B766" s="17">
        <v>972</v>
      </c>
      <c r="E766" s="13">
        <v>175618973</v>
      </c>
      <c r="F766" s="14">
        <v>1053</v>
      </c>
    </row>
    <row r="767" spans="1:6" x14ac:dyDescent="0.25">
      <c r="A767" s="31" t="s">
        <v>1759</v>
      </c>
      <c r="B767" s="17">
        <v>7581.6</v>
      </c>
      <c r="E767" s="13">
        <v>175618974</v>
      </c>
      <c r="F767" s="14">
        <v>1053</v>
      </c>
    </row>
    <row r="768" spans="1:6" x14ac:dyDescent="0.25">
      <c r="A768" s="31" t="s">
        <v>1760</v>
      </c>
      <c r="B768" s="17">
        <v>810</v>
      </c>
      <c r="E768" s="13">
        <v>175618975</v>
      </c>
      <c r="F768" s="14">
        <v>1053</v>
      </c>
    </row>
    <row r="769" spans="1:6" x14ac:dyDescent="0.25">
      <c r="A769" s="31" t="s">
        <v>1761</v>
      </c>
      <c r="B769" s="17">
        <v>3693.6</v>
      </c>
      <c r="E769" s="13">
        <v>175618976</v>
      </c>
      <c r="F769" s="14">
        <v>1053</v>
      </c>
    </row>
    <row r="770" spans="1:6" x14ac:dyDescent="0.25">
      <c r="A770" s="31" t="s">
        <v>1762</v>
      </c>
      <c r="B770" s="17">
        <v>3693.6</v>
      </c>
      <c r="E770" s="13">
        <v>175618977</v>
      </c>
      <c r="F770" s="14">
        <v>1053</v>
      </c>
    </row>
    <row r="771" spans="1:6" x14ac:dyDescent="0.25">
      <c r="A771" s="31" t="s">
        <v>1763</v>
      </c>
      <c r="B771" s="17">
        <v>4309.2</v>
      </c>
      <c r="E771" s="13">
        <v>175616035</v>
      </c>
      <c r="F771" s="15">
        <v>972</v>
      </c>
    </row>
    <row r="772" spans="1:6" x14ac:dyDescent="0.25">
      <c r="A772" s="31" t="s">
        <v>1764</v>
      </c>
      <c r="B772" s="17">
        <v>648</v>
      </c>
      <c r="E772" s="13">
        <v>175616036</v>
      </c>
      <c r="F772" s="14">
        <v>5598.72</v>
      </c>
    </row>
    <row r="773" spans="1:6" x14ac:dyDescent="0.25">
      <c r="A773" s="31" t="s">
        <v>1765</v>
      </c>
      <c r="B773" s="17">
        <v>648</v>
      </c>
      <c r="E773" s="13">
        <v>175616037</v>
      </c>
      <c r="F773" s="14">
        <v>3732.48</v>
      </c>
    </row>
    <row r="774" spans="1:6" x14ac:dyDescent="0.25">
      <c r="A774" s="31" t="s">
        <v>1766</v>
      </c>
      <c r="B774" s="17">
        <v>152.5</v>
      </c>
      <c r="E774" s="13">
        <v>175616038</v>
      </c>
      <c r="F774" s="15">
        <v>648</v>
      </c>
    </row>
    <row r="775" spans="1:6" x14ac:dyDescent="0.25">
      <c r="A775" s="31" t="s">
        <v>1767</v>
      </c>
      <c r="B775" s="17">
        <v>152.5</v>
      </c>
      <c r="E775" s="13">
        <v>175616039</v>
      </c>
      <c r="F775" s="14">
        <v>2332.8000000000002</v>
      </c>
    </row>
    <row r="776" spans="1:6" x14ac:dyDescent="0.25">
      <c r="A776" s="31" t="s">
        <v>1768</v>
      </c>
      <c r="B776" s="17">
        <v>152.5</v>
      </c>
      <c r="E776" s="13">
        <v>175616040</v>
      </c>
      <c r="F776" s="14">
        <v>3732.48</v>
      </c>
    </row>
    <row r="777" spans="1:6" x14ac:dyDescent="0.25">
      <c r="A777" s="31" t="s">
        <v>1769</v>
      </c>
      <c r="B777" s="17">
        <v>4199.04</v>
      </c>
      <c r="E777" s="13">
        <v>175616041</v>
      </c>
      <c r="F777" s="15">
        <v>152.5</v>
      </c>
    </row>
    <row r="778" spans="1:6" x14ac:dyDescent="0.25">
      <c r="A778" s="31" t="s">
        <v>1770</v>
      </c>
      <c r="B778" s="17">
        <v>4199.04</v>
      </c>
      <c r="E778" s="13">
        <v>175618951</v>
      </c>
      <c r="F778" s="15">
        <v>305</v>
      </c>
    </row>
    <row r="779" spans="1:6" x14ac:dyDescent="0.25">
      <c r="A779" s="31" t="s">
        <v>1771</v>
      </c>
      <c r="B779" s="17">
        <v>152.5</v>
      </c>
      <c r="E779" s="13">
        <v>175618952</v>
      </c>
      <c r="F779" s="14">
        <v>3580.2</v>
      </c>
    </row>
    <row r="780" spans="1:6" x14ac:dyDescent="0.25">
      <c r="A780" s="31" t="s">
        <v>1772</v>
      </c>
      <c r="B780" s="17">
        <v>4199.04</v>
      </c>
      <c r="E780" s="13">
        <v>175618955</v>
      </c>
      <c r="F780" s="14">
        <v>3230</v>
      </c>
    </row>
    <row r="781" spans="1:6" x14ac:dyDescent="0.25">
      <c r="A781" s="31" t="s">
        <v>1773</v>
      </c>
      <c r="B781" s="17">
        <v>648</v>
      </c>
      <c r="E781" s="13">
        <v>175618956</v>
      </c>
      <c r="F781" s="14">
        <v>2754</v>
      </c>
    </row>
    <row r="782" spans="1:6" x14ac:dyDescent="0.25">
      <c r="A782" s="31" t="s">
        <v>1774</v>
      </c>
      <c r="B782" s="17">
        <v>152.5</v>
      </c>
      <c r="E782" s="13">
        <v>175618958</v>
      </c>
      <c r="F782" s="14">
        <v>3304.8</v>
      </c>
    </row>
    <row r="783" spans="1:6" x14ac:dyDescent="0.25">
      <c r="A783" s="31" t="s">
        <v>1775</v>
      </c>
      <c r="B783" s="17">
        <v>152.5</v>
      </c>
      <c r="E783" s="13">
        <v>175618959</v>
      </c>
      <c r="F783" s="14">
        <v>1342.58</v>
      </c>
    </row>
    <row r="784" spans="1:6" x14ac:dyDescent="0.25">
      <c r="A784" s="31" t="s">
        <v>1776</v>
      </c>
      <c r="B784" s="17">
        <v>152.5</v>
      </c>
      <c r="E784" s="13">
        <v>175618960</v>
      </c>
      <c r="F784" s="14">
        <v>4360.5</v>
      </c>
    </row>
    <row r="785" spans="1:6" x14ac:dyDescent="0.25">
      <c r="A785" s="31" t="s">
        <v>1777</v>
      </c>
      <c r="B785" s="17">
        <v>152.5</v>
      </c>
      <c r="E785" s="13">
        <v>175618961</v>
      </c>
      <c r="F785" s="15">
        <v>526.5</v>
      </c>
    </row>
    <row r="786" spans="1:6" x14ac:dyDescent="0.25">
      <c r="A786" s="31" t="s">
        <v>1778</v>
      </c>
      <c r="B786" s="17">
        <v>984.15</v>
      </c>
      <c r="E786" s="13">
        <v>168733408</v>
      </c>
      <c r="F786" s="14">
        <v>4406.3999999999996</v>
      </c>
    </row>
    <row r="787" spans="1:6" x14ac:dyDescent="0.25">
      <c r="A787" s="31" t="s">
        <v>1779</v>
      </c>
      <c r="B787" s="17">
        <v>1038.83</v>
      </c>
      <c r="E787" s="13">
        <v>556983966</v>
      </c>
      <c r="F787" s="16"/>
    </row>
    <row r="788" spans="1:6" x14ac:dyDescent="0.25">
      <c r="A788" s="31" t="s">
        <v>1780</v>
      </c>
      <c r="B788" s="17">
        <v>4432.32</v>
      </c>
      <c r="E788" s="13">
        <v>174254993</v>
      </c>
      <c r="F788" s="16"/>
    </row>
    <row r="789" spans="1:6" x14ac:dyDescent="0.25">
      <c r="A789" s="31" t="s">
        <v>1781</v>
      </c>
      <c r="B789" s="17">
        <v>1038.83</v>
      </c>
      <c r="E789" s="13">
        <v>174254927</v>
      </c>
      <c r="F789" s="16"/>
    </row>
    <row r="790" spans="1:6" x14ac:dyDescent="0.25">
      <c r="A790" s="31" t="s">
        <v>1782</v>
      </c>
      <c r="B790" s="17">
        <v>152.5</v>
      </c>
      <c r="E790" s="13">
        <v>174254983</v>
      </c>
      <c r="F790" s="16"/>
    </row>
    <row r="791" spans="1:6" x14ac:dyDescent="0.25">
      <c r="A791" s="31" t="s">
        <v>1783</v>
      </c>
      <c r="B791" s="17">
        <v>152.5</v>
      </c>
      <c r="E791" s="13">
        <v>174254949</v>
      </c>
      <c r="F791" s="16"/>
    </row>
    <row r="792" spans="1:6" x14ac:dyDescent="0.25">
      <c r="A792" s="31" t="s">
        <v>1784</v>
      </c>
      <c r="B792" s="17">
        <v>2624.4</v>
      </c>
      <c r="E792" s="13">
        <v>175618953</v>
      </c>
      <c r="F792" s="15">
        <v>198.25</v>
      </c>
    </row>
    <row r="793" spans="1:6" x14ac:dyDescent="0.25">
      <c r="A793" s="31" t="s">
        <v>1785</v>
      </c>
      <c r="B793" s="17">
        <v>972</v>
      </c>
      <c r="E793" s="13">
        <v>175618962</v>
      </c>
      <c r="F793" s="16"/>
    </row>
    <row r="794" spans="1:6" x14ac:dyDescent="0.25">
      <c r="A794" s="31" t="s">
        <v>1786</v>
      </c>
      <c r="B794" s="17">
        <v>972</v>
      </c>
      <c r="E794" s="13">
        <v>175616168</v>
      </c>
      <c r="F794" s="15">
        <v>972</v>
      </c>
    </row>
    <row r="795" spans="1:6" x14ac:dyDescent="0.25">
      <c r="A795" s="31" t="s">
        <v>1787</v>
      </c>
      <c r="B795" s="17">
        <v>972</v>
      </c>
      <c r="E795" s="13">
        <v>168733404</v>
      </c>
      <c r="F795" s="14">
        <v>3442.5</v>
      </c>
    </row>
    <row r="796" spans="1:6" x14ac:dyDescent="0.25">
      <c r="A796" s="31" t="s">
        <v>1788</v>
      </c>
      <c r="B796" s="17">
        <v>4501.58</v>
      </c>
      <c r="E796" s="13">
        <v>175618920</v>
      </c>
      <c r="F796" s="15">
        <v>810</v>
      </c>
    </row>
    <row r="797" spans="1:6" x14ac:dyDescent="0.25">
      <c r="A797" s="31" t="s">
        <v>1789</v>
      </c>
      <c r="B797" s="17">
        <v>8550</v>
      </c>
      <c r="E797" s="13">
        <v>174255027</v>
      </c>
      <c r="F797" s="14">
        <v>1968.28</v>
      </c>
    </row>
    <row r="798" spans="1:6" x14ac:dyDescent="0.25">
      <c r="A798" s="31" t="s">
        <v>1790</v>
      </c>
      <c r="B798" s="17">
        <v>6463.8</v>
      </c>
      <c r="E798" s="13">
        <v>174255028</v>
      </c>
      <c r="F798" s="14">
        <v>2327.13</v>
      </c>
    </row>
    <row r="799" spans="1:6" x14ac:dyDescent="0.25">
      <c r="A799" s="31" t="s">
        <v>1791</v>
      </c>
      <c r="B799" s="17">
        <v>3499.2</v>
      </c>
      <c r="E799" s="13">
        <v>175618900</v>
      </c>
      <c r="F799" s="14">
        <v>2616.3000000000002</v>
      </c>
    </row>
    <row r="800" spans="1:6" x14ac:dyDescent="0.25">
      <c r="A800" s="31" t="s">
        <v>1792</v>
      </c>
      <c r="B800" s="17">
        <v>2332.8000000000002</v>
      </c>
      <c r="E800" s="13">
        <v>174255078</v>
      </c>
      <c r="F800" s="14">
        <v>2237.63</v>
      </c>
    </row>
    <row r="801" spans="1:6" x14ac:dyDescent="0.25">
      <c r="A801" s="31" t="s">
        <v>1793</v>
      </c>
      <c r="B801" s="17">
        <v>3009.6</v>
      </c>
      <c r="E801" s="13">
        <v>174255076</v>
      </c>
      <c r="F801" s="14">
        <v>2327.13</v>
      </c>
    </row>
    <row r="802" spans="1:6" x14ac:dyDescent="0.25">
      <c r="A802" s="31" t="s">
        <v>1794</v>
      </c>
      <c r="B802" s="17">
        <v>3499.2</v>
      </c>
      <c r="E802" s="13">
        <v>174254934</v>
      </c>
      <c r="F802" s="14">
        <v>2327.13</v>
      </c>
    </row>
    <row r="803" spans="1:6" x14ac:dyDescent="0.25">
      <c r="A803" s="31" t="s">
        <v>1795</v>
      </c>
      <c r="B803" s="17">
        <v>5598.72</v>
      </c>
      <c r="E803" s="13">
        <v>174254909</v>
      </c>
      <c r="F803" s="14">
        <v>5232.6000000000004</v>
      </c>
    </row>
    <row r="804" spans="1:6" x14ac:dyDescent="0.25">
      <c r="A804" s="31" t="s">
        <v>1796</v>
      </c>
      <c r="B804" s="17">
        <v>1895.4</v>
      </c>
      <c r="E804" s="13">
        <v>174254939</v>
      </c>
      <c r="F804" s="15">
        <v>526.5</v>
      </c>
    </row>
    <row r="805" spans="1:6" x14ac:dyDescent="0.25">
      <c r="A805" s="31" t="s">
        <v>1797</v>
      </c>
      <c r="B805" s="17">
        <v>648</v>
      </c>
      <c r="E805" s="13">
        <v>575288719</v>
      </c>
      <c r="F805" s="15">
        <v>981.12</v>
      </c>
    </row>
    <row r="806" spans="1:6" x14ac:dyDescent="0.25">
      <c r="A806" s="31" t="s">
        <v>1798</v>
      </c>
      <c r="B806" s="17">
        <v>2843.1</v>
      </c>
      <c r="E806" s="13">
        <v>175618921</v>
      </c>
      <c r="F806" s="15">
        <v>810</v>
      </c>
    </row>
    <row r="807" spans="1:6" x14ac:dyDescent="0.25">
      <c r="A807" s="31" t="s">
        <v>1799</v>
      </c>
      <c r="B807" s="17">
        <v>1895.4</v>
      </c>
      <c r="E807" s="13">
        <v>175616091</v>
      </c>
      <c r="F807" s="14">
        <v>4199.04</v>
      </c>
    </row>
    <row r="808" spans="1:6" x14ac:dyDescent="0.25">
      <c r="A808" s="31" t="s">
        <v>1800</v>
      </c>
      <c r="B808" s="17">
        <v>710.78</v>
      </c>
      <c r="E808" s="13">
        <v>175616093</v>
      </c>
      <c r="F808" s="14">
        <v>4199.04</v>
      </c>
    </row>
    <row r="809" spans="1:6" x14ac:dyDescent="0.25">
      <c r="A809" s="31" t="s">
        <v>1801</v>
      </c>
      <c r="B809" s="17">
        <v>1895.4</v>
      </c>
      <c r="E809" s="13">
        <v>175616169</v>
      </c>
      <c r="F809" s="14">
        <v>2624.4</v>
      </c>
    </row>
    <row r="810" spans="1:6" x14ac:dyDescent="0.25">
      <c r="A810" s="31" t="s">
        <v>1802</v>
      </c>
      <c r="B810" s="17">
        <v>1137.24</v>
      </c>
      <c r="E810" s="13">
        <v>175616171</v>
      </c>
      <c r="F810" s="14">
        <v>1038.83</v>
      </c>
    </row>
    <row r="811" spans="1:6" x14ac:dyDescent="0.25">
      <c r="A811" s="31" t="s">
        <v>1803</v>
      </c>
      <c r="B811" s="17">
        <v>4514.3999999999996</v>
      </c>
      <c r="E811" s="13">
        <v>175616173</v>
      </c>
      <c r="F811" s="14">
        <v>4432.32</v>
      </c>
    </row>
    <row r="812" spans="1:6" x14ac:dyDescent="0.25">
      <c r="A812" s="31" t="s">
        <v>1804</v>
      </c>
      <c r="B812" s="17">
        <v>5598.72</v>
      </c>
      <c r="E812" s="13">
        <v>175616174</v>
      </c>
      <c r="F812" s="14">
        <v>1038.83</v>
      </c>
    </row>
    <row r="813" spans="1:6" x14ac:dyDescent="0.25">
      <c r="A813" s="31" t="s">
        <v>1805</v>
      </c>
      <c r="B813" s="17">
        <v>3762</v>
      </c>
      <c r="E813" s="13">
        <v>175616175</v>
      </c>
      <c r="F813" s="15">
        <v>984.15</v>
      </c>
    </row>
    <row r="814" spans="1:6" x14ac:dyDescent="0.25">
      <c r="A814" s="31" t="s">
        <v>1806</v>
      </c>
      <c r="B814" s="17">
        <v>6463.8</v>
      </c>
      <c r="E814" s="13">
        <v>175616177</v>
      </c>
      <c r="F814" s="15">
        <v>648</v>
      </c>
    </row>
    <row r="815" spans="1:6" x14ac:dyDescent="0.25">
      <c r="A815" s="31" t="s">
        <v>1807</v>
      </c>
      <c r="B815" s="17">
        <v>5386.5</v>
      </c>
      <c r="E815" s="13">
        <v>175616178</v>
      </c>
      <c r="F815" s="14">
        <v>4199.04</v>
      </c>
    </row>
    <row r="816" spans="1:6" x14ac:dyDescent="0.25">
      <c r="A816" s="31" t="s">
        <v>1808</v>
      </c>
      <c r="B816" s="17">
        <v>5027.3999999999996</v>
      </c>
      <c r="E816" s="13">
        <v>175616179</v>
      </c>
      <c r="F816" s="15">
        <v>648</v>
      </c>
    </row>
    <row r="817" spans="1:6" x14ac:dyDescent="0.25">
      <c r="A817" s="32"/>
      <c r="B817" s="33"/>
      <c r="E817" s="13">
        <v>175616190</v>
      </c>
      <c r="F817" s="15">
        <v>152.5</v>
      </c>
    </row>
    <row r="818" spans="1:6" x14ac:dyDescent="0.25">
      <c r="A818" s="7" t="s">
        <v>1809</v>
      </c>
      <c r="B818" s="17">
        <v>4665.6000000000004</v>
      </c>
      <c r="E818" s="13">
        <v>175616181</v>
      </c>
      <c r="F818" s="15">
        <v>152.5</v>
      </c>
    </row>
    <row r="819" spans="1:6" x14ac:dyDescent="0.25">
      <c r="A819" s="7" t="s">
        <v>1810</v>
      </c>
      <c r="B819" s="17">
        <v>1895.4</v>
      </c>
      <c r="E819" s="13">
        <v>175616182</v>
      </c>
      <c r="F819" s="15">
        <v>152.5</v>
      </c>
    </row>
    <row r="820" spans="1:6" x14ac:dyDescent="0.25">
      <c r="A820" s="7" t="s">
        <v>1811</v>
      </c>
      <c r="B820" s="17">
        <v>6002.1</v>
      </c>
      <c r="E820" s="13">
        <v>175616183</v>
      </c>
      <c r="F820" s="15">
        <v>152.5</v>
      </c>
    </row>
    <row r="821" spans="1:6" x14ac:dyDescent="0.25">
      <c r="A821" s="7" t="s">
        <v>1812</v>
      </c>
      <c r="B821" s="17">
        <v>7002.45</v>
      </c>
      <c r="E821" s="13">
        <v>175616184</v>
      </c>
      <c r="F821" s="15">
        <v>152.5</v>
      </c>
    </row>
    <row r="822" spans="1:6" x14ac:dyDescent="0.25">
      <c r="A822" s="7" t="s">
        <v>1813</v>
      </c>
      <c r="B822" s="17">
        <v>7002.45</v>
      </c>
      <c r="E822" s="13">
        <v>175616185</v>
      </c>
      <c r="F822" s="15">
        <v>152.5</v>
      </c>
    </row>
    <row r="823" spans="1:6" x14ac:dyDescent="0.25">
      <c r="A823" s="7" t="s">
        <v>1814</v>
      </c>
      <c r="B823" s="17">
        <v>1053</v>
      </c>
      <c r="E823" s="13">
        <v>175616186</v>
      </c>
      <c r="F823" s="15">
        <v>152.5</v>
      </c>
    </row>
    <row r="824" spans="1:6" x14ac:dyDescent="0.25">
      <c r="A824" s="7" t="s">
        <v>1815</v>
      </c>
      <c r="B824" s="17">
        <v>6823.44</v>
      </c>
      <c r="E824" s="13">
        <v>175616187</v>
      </c>
      <c r="F824" s="15">
        <v>152.5</v>
      </c>
    </row>
    <row r="825" spans="1:6" x14ac:dyDescent="0.25">
      <c r="A825" s="7" t="s">
        <v>1816</v>
      </c>
      <c r="B825" s="17">
        <v>4309.2</v>
      </c>
      <c r="E825" s="13">
        <v>175616188</v>
      </c>
      <c r="F825" s="15">
        <v>152.5</v>
      </c>
    </row>
    <row r="826" spans="1:6" x14ac:dyDescent="0.25">
      <c r="A826" s="7" t="s">
        <v>1817</v>
      </c>
      <c r="B826" s="17">
        <v>1053</v>
      </c>
      <c r="E826" s="13">
        <v>175616189</v>
      </c>
      <c r="F826" s="15">
        <v>152.5</v>
      </c>
    </row>
    <row r="827" spans="1:6" x14ac:dyDescent="0.25">
      <c r="A827" s="7" t="s">
        <v>1818</v>
      </c>
      <c r="B827" s="17">
        <v>648</v>
      </c>
      <c r="E827" s="13">
        <v>175616054</v>
      </c>
      <c r="F827" s="14">
        <v>6823.44</v>
      </c>
    </row>
    <row r="828" spans="1:6" x14ac:dyDescent="0.25">
      <c r="A828" s="7" t="s">
        <v>1819</v>
      </c>
      <c r="B828" s="17">
        <v>5386.5</v>
      </c>
      <c r="E828" s="13">
        <v>175616144</v>
      </c>
      <c r="F828" s="15">
        <v>972</v>
      </c>
    </row>
    <row r="829" spans="1:6" x14ac:dyDescent="0.25">
      <c r="A829" s="7" t="s">
        <v>1820</v>
      </c>
      <c r="B829" s="17">
        <v>5078.7</v>
      </c>
      <c r="E829" s="13">
        <v>175616158</v>
      </c>
      <c r="F829" s="15">
        <v>972</v>
      </c>
    </row>
    <row r="830" spans="1:6" x14ac:dyDescent="0.25">
      <c r="A830" s="7" t="s">
        <v>1821</v>
      </c>
      <c r="B830" s="17">
        <v>152.5</v>
      </c>
      <c r="E830" s="13">
        <v>175616092</v>
      </c>
      <c r="F830" s="14">
        <v>3693.6</v>
      </c>
    </row>
    <row r="831" spans="1:6" x14ac:dyDescent="0.25">
      <c r="A831" s="7" t="s">
        <v>1822</v>
      </c>
      <c r="B831" s="17">
        <v>4199.04</v>
      </c>
      <c r="E831" s="13">
        <v>175616170</v>
      </c>
      <c r="F831" s="14">
        <v>3693.6</v>
      </c>
    </row>
    <row r="832" spans="1:6" x14ac:dyDescent="0.25">
      <c r="A832" s="7" t="s">
        <v>1823</v>
      </c>
      <c r="B832" s="17">
        <v>152.5</v>
      </c>
      <c r="E832" s="13">
        <v>175616176</v>
      </c>
      <c r="F832" s="15">
        <v>648</v>
      </c>
    </row>
    <row r="833" spans="1:6" x14ac:dyDescent="0.25">
      <c r="A833" s="7" t="s">
        <v>1824</v>
      </c>
      <c r="B833" s="17">
        <v>152.5</v>
      </c>
      <c r="E833" s="13">
        <v>175616099</v>
      </c>
      <c r="F833" s="14">
        <v>4501.58</v>
      </c>
    </row>
    <row r="834" spans="1:6" x14ac:dyDescent="0.25">
      <c r="A834" s="7" t="s">
        <v>1825</v>
      </c>
      <c r="B834" s="17">
        <v>152.5</v>
      </c>
      <c r="E834" s="13">
        <v>175616145</v>
      </c>
      <c r="F834" s="14">
        <v>6463.8</v>
      </c>
    </row>
    <row r="835" spans="1:6" x14ac:dyDescent="0.25">
      <c r="A835" s="7" t="s">
        <v>1826</v>
      </c>
      <c r="B835" s="17">
        <v>1038.83</v>
      </c>
      <c r="E835" s="13">
        <v>175616146</v>
      </c>
      <c r="F835" s="14">
        <v>8550</v>
      </c>
    </row>
    <row r="836" spans="1:6" x14ac:dyDescent="0.25">
      <c r="A836" s="7" t="s">
        <v>1827</v>
      </c>
      <c r="B836" s="17">
        <v>1038.83</v>
      </c>
      <c r="E836" s="13">
        <v>175616100</v>
      </c>
      <c r="F836" s="16"/>
    </row>
    <row r="837" spans="1:6" x14ac:dyDescent="0.25">
      <c r="A837" s="7" t="s">
        <v>1828</v>
      </c>
      <c r="B837" s="17">
        <v>5832</v>
      </c>
      <c r="E837" s="13">
        <v>175616147</v>
      </c>
      <c r="F837" s="14">
        <v>5598.72</v>
      </c>
    </row>
    <row r="838" spans="1:6" x14ac:dyDescent="0.25">
      <c r="A838" s="7" t="s">
        <v>1829</v>
      </c>
      <c r="B838" s="17">
        <v>1093.5</v>
      </c>
      <c r="E838" s="13">
        <v>175616148</v>
      </c>
      <c r="F838" s="14">
        <v>3499.2</v>
      </c>
    </row>
    <row r="839" spans="1:6" x14ac:dyDescent="0.25">
      <c r="A839" s="7" t="s">
        <v>1830</v>
      </c>
      <c r="B839" s="17">
        <v>1749.6</v>
      </c>
      <c r="E839" s="13">
        <v>175616160</v>
      </c>
      <c r="F839" s="14">
        <v>3009.6</v>
      </c>
    </row>
    <row r="840" spans="1:6" x14ac:dyDescent="0.25">
      <c r="A840" s="7" t="s">
        <v>1831</v>
      </c>
      <c r="B840" s="17">
        <v>1093.5</v>
      </c>
      <c r="E840" s="13">
        <v>175616161</v>
      </c>
      <c r="F840" s="14">
        <v>2332.8000000000002</v>
      </c>
    </row>
    <row r="841" spans="1:6" x14ac:dyDescent="0.25">
      <c r="A841" s="7" t="s">
        <v>1832</v>
      </c>
      <c r="B841" s="17">
        <v>7581.6</v>
      </c>
      <c r="E841" s="13">
        <v>175616163</v>
      </c>
      <c r="F841" s="14">
        <v>3499.2</v>
      </c>
    </row>
    <row r="842" spans="1:6" x14ac:dyDescent="0.25">
      <c r="A842" s="7" t="s">
        <v>1833</v>
      </c>
      <c r="B842" s="17">
        <v>7581.6</v>
      </c>
      <c r="E842" s="13">
        <v>175616167</v>
      </c>
      <c r="F842" s="15">
        <v>648</v>
      </c>
    </row>
    <row r="843" spans="1:6" x14ac:dyDescent="0.25">
      <c r="A843" s="7" t="s">
        <v>1834</v>
      </c>
      <c r="B843" s="17">
        <v>972</v>
      </c>
      <c r="E843" s="13">
        <v>175616089</v>
      </c>
      <c r="F843" s="14">
        <v>2843.1</v>
      </c>
    </row>
    <row r="844" spans="1:6" x14ac:dyDescent="0.25">
      <c r="A844" s="7" t="s">
        <v>1835</v>
      </c>
      <c r="B844" s="17">
        <v>5386.5</v>
      </c>
      <c r="E844" s="13">
        <v>175616166</v>
      </c>
      <c r="F844" s="14">
        <v>1895.4</v>
      </c>
    </row>
    <row r="845" spans="1:6" x14ac:dyDescent="0.25">
      <c r="A845" s="7" t="s">
        <v>1836</v>
      </c>
      <c r="B845" s="17">
        <v>5386.5</v>
      </c>
      <c r="E845" s="13">
        <v>175616156</v>
      </c>
      <c r="F845" s="15">
        <v>710.78</v>
      </c>
    </row>
    <row r="846" spans="1:6" x14ac:dyDescent="0.25">
      <c r="A846" s="7" t="s">
        <v>1837</v>
      </c>
      <c r="B846" s="17">
        <v>3762</v>
      </c>
      <c r="E846" s="13">
        <v>175616165</v>
      </c>
      <c r="F846" s="14">
        <v>1895.4</v>
      </c>
    </row>
    <row r="847" spans="1:6" x14ac:dyDescent="0.25">
      <c r="A847" s="7" t="s">
        <v>1838</v>
      </c>
      <c r="B847" s="17">
        <v>2099.52</v>
      </c>
      <c r="E847" s="13">
        <v>175616162</v>
      </c>
      <c r="F847" s="14">
        <v>1895.4</v>
      </c>
    </row>
    <row r="848" spans="1:6" x14ac:dyDescent="0.25">
      <c r="A848" s="7" t="s">
        <v>1839</v>
      </c>
      <c r="B848" s="17">
        <v>6613.43</v>
      </c>
      <c r="E848" s="13">
        <v>175616149</v>
      </c>
      <c r="F848" s="14">
        <v>5598.72</v>
      </c>
    </row>
    <row r="849" spans="1:6" x14ac:dyDescent="0.25">
      <c r="A849" s="7" t="s">
        <v>1840</v>
      </c>
      <c r="B849" s="17">
        <v>6613.43</v>
      </c>
      <c r="E849" s="13">
        <v>175616150</v>
      </c>
      <c r="F849" s="14">
        <v>4514.3999999999996</v>
      </c>
    </row>
    <row r="850" spans="1:6" x14ac:dyDescent="0.25">
      <c r="A850" s="7" t="s">
        <v>1841</v>
      </c>
      <c r="B850" s="17">
        <v>4027.73</v>
      </c>
      <c r="E850" s="13">
        <v>175616159</v>
      </c>
      <c r="F850" s="14">
        <v>3762</v>
      </c>
    </row>
    <row r="851" spans="1:6" x14ac:dyDescent="0.25">
      <c r="A851" s="7" t="s">
        <v>1842</v>
      </c>
      <c r="B851" s="17">
        <v>4501.58</v>
      </c>
      <c r="E851" s="13">
        <v>175616164</v>
      </c>
      <c r="F851" s="14">
        <v>1137.24</v>
      </c>
    </row>
    <row r="852" spans="1:6" x14ac:dyDescent="0.25">
      <c r="A852" s="7" t="s">
        <v>1843</v>
      </c>
      <c r="B852" s="17">
        <v>7202.52</v>
      </c>
      <c r="E852" s="13">
        <v>175616206</v>
      </c>
      <c r="F852" s="16"/>
    </row>
    <row r="853" spans="1:6" x14ac:dyDescent="0.25">
      <c r="A853" s="7" t="s">
        <v>1844</v>
      </c>
      <c r="B853" s="17">
        <v>1053</v>
      </c>
      <c r="E853" s="13">
        <v>175616212</v>
      </c>
      <c r="F853" s="14">
        <v>1093.5</v>
      </c>
    </row>
    <row r="854" spans="1:6" x14ac:dyDescent="0.25">
      <c r="A854" s="7" t="s">
        <v>1845</v>
      </c>
      <c r="B854" s="17">
        <v>4069.8</v>
      </c>
      <c r="E854" s="13">
        <v>175616207</v>
      </c>
      <c r="F854" s="16"/>
    </row>
    <row r="855" spans="1:6" x14ac:dyDescent="0.25">
      <c r="A855" s="7" t="s">
        <v>1846</v>
      </c>
      <c r="B855" s="17">
        <v>1038.83</v>
      </c>
      <c r="E855" s="13">
        <v>175616208</v>
      </c>
      <c r="F855" s="16"/>
    </row>
    <row r="856" spans="1:6" x14ac:dyDescent="0.25">
      <c r="A856" s="7" t="s">
        <v>1847</v>
      </c>
      <c r="B856" s="17">
        <v>1662.12</v>
      </c>
      <c r="E856" s="13">
        <v>175616209</v>
      </c>
      <c r="F856" s="16"/>
    </row>
    <row r="857" spans="1:6" x14ac:dyDescent="0.25">
      <c r="A857" s="7" t="s">
        <v>1848</v>
      </c>
      <c r="B857" s="17">
        <v>6998.4</v>
      </c>
      <c r="E857" s="13">
        <v>175616210</v>
      </c>
      <c r="F857" s="16"/>
    </row>
    <row r="858" spans="1:6" x14ac:dyDescent="0.25">
      <c r="A858" s="7" t="s">
        <v>1849</v>
      </c>
      <c r="B858" s="17">
        <v>1574.64</v>
      </c>
      <c r="E858" s="13">
        <v>175616211</v>
      </c>
      <c r="F858" s="16"/>
    </row>
    <row r="859" spans="1:6" x14ac:dyDescent="0.25">
      <c r="A859" s="7" t="s">
        <v>1850</v>
      </c>
      <c r="B859" s="17">
        <v>810</v>
      </c>
      <c r="E859" s="13">
        <v>175616213</v>
      </c>
      <c r="F859" s="15">
        <v>648</v>
      </c>
    </row>
    <row r="860" spans="1:6" x14ac:dyDescent="0.25">
      <c r="A860" s="7" t="s">
        <v>1851</v>
      </c>
      <c r="B860" s="17">
        <v>3316.95</v>
      </c>
      <c r="E860" s="13">
        <v>175616214</v>
      </c>
      <c r="F860" s="15">
        <v>648</v>
      </c>
    </row>
    <row r="861" spans="1:6" x14ac:dyDescent="0.25">
      <c r="A861" s="7" t="s">
        <v>1852</v>
      </c>
      <c r="B861" s="17">
        <v>3316.95</v>
      </c>
      <c r="E861" s="13">
        <v>175616215</v>
      </c>
      <c r="F861" s="14">
        <v>1038.83</v>
      </c>
    </row>
    <row r="862" spans="1:6" x14ac:dyDescent="0.25">
      <c r="A862" s="7" t="s">
        <v>1853</v>
      </c>
      <c r="B862" s="17">
        <v>972</v>
      </c>
      <c r="E862" s="13">
        <v>175616216</v>
      </c>
      <c r="F862" s="14">
        <v>1093.5</v>
      </c>
    </row>
    <row r="863" spans="1:6" x14ac:dyDescent="0.25">
      <c r="A863" s="7" t="s">
        <v>1854</v>
      </c>
      <c r="B863" s="17">
        <v>972</v>
      </c>
      <c r="E863" s="13">
        <v>175616217</v>
      </c>
      <c r="F863" s="15">
        <v>648</v>
      </c>
    </row>
    <row r="864" spans="1:6" x14ac:dyDescent="0.25">
      <c r="A864" s="7" t="s">
        <v>1855</v>
      </c>
      <c r="B864" s="17">
        <v>2041.2</v>
      </c>
      <c r="E864" s="13">
        <v>175616218</v>
      </c>
      <c r="F864" s="15">
        <v>648</v>
      </c>
    </row>
    <row r="865" spans="1:6" x14ac:dyDescent="0.25">
      <c r="A865" s="7" t="s">
        <v>1856</v>
      </c>
      <c r="B865" s="17">
        <v>2633.4</v>
      </c>
      <c r="E865" s="13">
        <v>175616221</v>
      </c>
      <c r="F865" s="15">
        <v>972</v>
      </c>
    </row>
    <row r="866" spans="1:6" x14ac:dyDescent="0.25">
      <c r="A866" s="7" t="s">
        <v>1857</v>
      </c>
      <c r="B866" s="17">
        <v>2633.4</v>
      </c>
      <c r="E866" s="13">
        <v>175616069</v>
      </c>
      <c r="F866" s="14">
        <v>5386.5</v>
      </c>
    </row>
    <row r="867" spans="1:6" x14ac:dyDescent="0.25">
      <c r="A867" s="7" t="s">
        <v>1858</v>
      </c>
      <c r="B867" s="17">
        <v>2041.2</v>
      </c>
      <c r="E867" s="13">
        <v>175616070</v>
      </c>
      <c r="F867" s="14">
        <v>5386.5</v>
      </c>
    </row>
    <row r="868" spans="1:6" x14ac:dyDescent="0.25">
      <c r="A868" s="7" t="s">
        <v>1859</v>
      </c>
      <c r="B868" s="17">
        <v>2633.4</v>
      </c>
      <c r="E868" s="13">
        <v>175616055</v>
      </c>
      <c r="F868" s="14">
        <v>7002.45</v>
      </c>
    </row>
    <row r="869" spans="1:6" x14ac:dyDescent="0.25">
      <c r="A869" s="7" t="s">
        <v>1860</v>
      </c>
      <c r="B869" s="17">
        <v>2041.2</v>
      </c>
      <c r="E869" s="13">
        <v>175616151</v>
      </c>
      <c r="F869" s="14">
        <v>6463.8</v>
      </c>
    </row>
    <row r="870" spans="1:6" x14ac:dyDescent="0.25">
      <c r="A870" s="7" t="s">
        <v>1861</v>
      </c>
      <c r="B870" s="17">
        <v>2041.2</v>
      </c>
      <c r="E870" s="13">
        <v>175616101</v>
      </c>
      <c r="F870" s="16"/>
    </row>
    <row r="871" spans="1:6" x14ac:dyDescent="0.25">
      <c r="A871" s="7" t="s">
        <v>1862</v>
      </c>
      <c r="B871" s="17">
        <v>2041.2</v>
      </c>
      <c r="E871" s="13">
        <v>175616225</v>
      </c>
      <c r="F871" s="16"/>
    </row>
    <row r="872" spans="1:6" x14ac:dyDescent="0.25">
      <c r="A872" s="7" t="s">
        <v>1863</v>
      </c>
      <c r="B872" s="17">
        <v>2633.4</v>
      </c>
      <c r="E872" s="13">
        <v>175616071</v>
      </c>
      <c r="F872" s="14">
        <v>3280.5</v>
      </c>
    </row>
    <row r="873" spans="1:6" x14ac:dyDescent="0.25">
      <c r="A873" s="7" t="s">
        <v>1864</v>
      </c>
      <c r="B873" s="17">
        <v>2041.2</v>
      </c>
      <c r="E873" s="13">
        <v>175616102</v>
      </c>
      <c r="F873" s="14">
        <v>7581.6</v>
      </c>
    </row>
    <row r="874" spans="1:6" x14ac:dyDescent="0.25">
      <c r="A874" s="7" t="s">
        <v>1865</v>
      </c>
      <c r="B874" s="17">
        <v>2041.2</v>
      </c>
      <c r="E874" s="13">
        <v>175616103</v>
      </c>
      <c r="F874" s="15">
        <v>810</v>
      </c>
    </row>
    <row r="875" spans="1:6" x14ac:dyDescent="0.25">
      <c r="A875" s="7" t="s">
        <v>1866</v>
      </c>
      <c r="B875" s="17">
        <v>3265.92</v>
      </c>
      <c r="E875" s="13">
        <v>175616090</v>
      </c>
      <c r="F875" s="14">
        <v>4309.2</v>
      </c>
    </row>
    <row r="876" spans="1:6" x14ac:dyDescent="0.25">
      <c r="A876" s="7" t="s">
        <v>1867</v>
      </c>
      <c r="B876" s="17">
        <v>2041.2</v>
      </c>
      <c r="E876" s="13">
        <v>175616152</v>
      </c>
      <c r="F876" s="14">
        <v>5027.3999999999996</v>
      </c>
    </row>
    <row r="877" spans="1:6" x14ac:dyDescent="0.25">
      <c r="A877" s="7" t="s">
        <v>1868</v>
      </c>
      <c r="B877" s="17">
        <v>2633.4</v>
      </c>
      <c r="E877" s="13">
        <v>175616289</v>
      </c>
      <c r="F877" s="14">
        <v>1895.4</v>
      </c>
    </row>
    <row r="878" spans="1:6" x14ac:dyDescent="0.25">
      <c r="A878" s="7" t="s">
        <v>1869</v>
      </c>
      <c r="B878" s="17">
        <v>2041.2</v>
      </c>
      <c r="E878" s="13">
        <v>175616226</v>
      </c>
      <c r="F878" s="14">
        <v>4665.6000000000004</v>
      </c>
    </row>
    <row r="879" spans="1:6" x14ac:dyDescent="0.25">
      <c r="A879" s="7" t="s">
        <v>1870</v>
      </c>
      <c r="B879" s="17">
        <v>3265.92</v>
      </c>
      <c r="E879" s="13">
        <v>175616056</v>
      </c>
      <c r="F879" s="14">
        <v>6002.1</v>
      </c>
    </row>
    <row r="880" spans="1:6" x14ac:dyDescent="0.25">
      <c r="A880" s="7" t="s">
        <v>1871</v>
      </c>
      <c r="B880" s="17">
        <v>2041.2</v>
      </c>
      <c r="E880" s="13">
        <v>175616057</v>
      </c>
      <c r="F880" s="14">
        <v>7002.45</v>
      </c>
    </row>
    <row r="881" spans="1:6" x14ac:dyDescent="0.25">
      <c r="A881" s="7" t="s">
        <v>1872</v>
      </c>
      <c r="B881" s="17">
        <v>3265.92</v>
      </c>
      <c r="E881" s="13">
        <v>175616058</v>
      </c>
      <c r="F881" s="14">
        <v>7002.45</v>
      </c>
    </row>
    <row r="882" spans="1:6" x14ac:dyDescent="0.25">
      <c r="A882" s="7" t="s">
        <v>1873</v>
      </c>
      <c r="B882" s="17">
        <v>2041.2</v>
      </c>
      <c r="E882" s="13">
        <v>175616246</v>
      </c>
      <c r="F882" s="14">
        <v>4309.2</v>
      </c>
    </row>
    <row r="883" spans="1:6" x14ac:dyDescent="0.25">
      <c r="A883" s="7" t="s">
        <v>1874</v>
      </c>
      <c r="B883" s="17">
        <v>3265.92</v>
      </c>
      <c r="E883" s="13">
        <v>175616263</v>
      </c>
      <c r="F883" s="14">
        <v>1053</v>
      </c>
    </row>
    <row r="884" spans="1:6" x14ac:dyDescent="0.25">
      <c r="A884" s="7" t="s">
        <v>1875</v>
      </c>
      <c r="B884" s="17">
        <v>3265.92</v>
      </c>
      <c r="E884" s="13">
        <v>175616264</v>
      </c>
      <c r="F884" s="14">
        <v>6823.44</v>
      </c>
    </row>
    <row r="885" spans="1:6" x14ac:dyDescent="0.25">
      <c r="A885" s="7" t="s">
        <v>1876</v>
      </c>
      <c r="B885" s="17">
        <v>2041.2</v>
      </c>
      <c r="E885" s="13">
        <v>175616291</v>
      </c>
      <c r="F885" s="14">
        <v>5386.5</v>
      </c>
    </row>
    <row r="886" spans="1:6" x14ac:dyDescent="0.25">
      <c r="A886" s="7" t="s">
        <v>1877</v>
      </c>
      <c r="B886" s="17">
        <v>648</v>
      </c>
      <c r="E886" s="13">
        <v>175616292</v>
      </c>
      <c r="F886" s="14">
        <v>5078.7</v>
      </c>
    </row>
    <row r="887" spans="1:6" x14ac:dyDescent="0.25">
      <c r="A887" s="7" t="s">
        <v>1878</v>
      </c>
      <c r="B887" s="17">
        <v>648</v>
      </c>
      <c r="E887" s="13">
        <v>175616247</v>
      </c>
      <c r="F887" s="15">
        <v>648</v>
      </c>
    </row>
    <row r="888" spans="1:6" x14ac:dyDescent="0.25">
      <c r="A888" s="7" t="s">
        <v>1879</v>
      </c>
      <c r="B888" s="17">
        <v>648</v>
      </c>
      <c r="E888" s="13">
        <v>175616262</v>
      </c>
      <c r="F888" s="14">
        <v>1053</v>
      </c>
    </row>
    <row r="889" spans="1:6" x14ac:dyDescent="0.25">
      <c r="A889" s="7" t="s">
        <v>1880</v>
      </c>
      <c r="B889" s="17">
        <v>648</v>
      </c>
      <c r="E889" s="13">
        <v>175616290</v>
      </c>
      <c r="F889" s="15">
        <v>152.5</v>
      </c>
    </row>
    <row r="890" spans="1:6" x14ac:dyDescent="0.25">
      <c r="A890" s="7" t="s">
        <v>1881</v>
      </c>
      <c r="B890" s="17">
        <v>648</v>
      </c>
      <c r="E890" s="13">
        <v>175616307</v>
      </c>
      <c r="F890" s="14">
        <v>4199.04</v>
      </c>
    </row>
    <row r="891" spans="1:6" x14ac:dyDescent="0.25">
      <c r="A891" s="7" t="s">
        <v>1882</v>
      </c>
      <c r="B891" s="17">
        <v>648</v>
      </c>
      <c r="E891" s="13">
        <v>175616341</v>
      </c>
      <c r="F891" s="15">
        <v>152.5</v>
      </c>
    </row>
    <row r="892" spans="1:6" x14ac:dyDescent="0.25">
      <c r="A892" s="7" t="s">
        <v>1883</v>
      </c>
      <c r="B892" s="17">
        <v>648</v>
      </c>
      <c r="E892" s="13">
        <v>175616342</v>
      </c>
      <c r="F892" s="15">
        <v>152.5</v>
      </c>
    </row>
    <row r="893" spans="1:6" x14ac:dyDescent="0.25">
      <c r="A893" s="7" t="s">
        <v>1884</v>
      </c>
      <c r="B893" s="17">
        <v>648</v>
      </c>
      <c r="E893" s="13">
        <v>175616343</v>
      </c>
      <c r="F893" s="15">
        <v>152.5</v>
      </c>
    </row>
    <row r="894" spans="1:6" x14ac:dyDescent="0.25">
      <c r="A894" s="7" t="s">
        <v>1885</v>
      </c>
      <c r="B894" s="17">
        <v>648</v>
      </c>
      <c r="E894" s="13">
        <v>175616344</v>
      </c>
      <c r="F894" s="14">
        <v>1038.83</v>
      </c>
    </row>
    <row r="895" spans="1:6" x14ac:dyDescent="0.25">
      <c r="A895" s="7" t="s">
        <v>1886</v>
      </c>
      <c r="B895" s="17">
        <v>648</v>
      </c>
      <c r="E895" s="13">
        <v>175616219</v>
      </c>
      <c r="F895" s="14">
        <v>1038.83</v>
      </c>
    </row>
    <row r="896" spans="1:6" x14ac:dyDescent="0.25">
      <c r="A896" s="7" t="s">
        <v>1887</v>
      </c>
      <c r="B896" s="17">
        <v>648</v>
      </c>
      <c r="E896" s="13">
        <v>175616280</v>
      </c>
      <c r="F896" s="14">
        <v>5832</v>
      </c>
    </row>
    <row r="897" spans="1:6" x14ac:dyDescent="0.25">
      <c r="A897" s="7" t="s">
        <v>1888</v>
      </c>
      <c r="B897" s="17">
        <v>648</v>
      </c>
      <c r="E897" s="13">
        <v>175616293</v>
      </c>
      <c r="F897" s="14">
        <v>5386.5</v>
      </c>
    </row>
    <row r="898" spans="1:6" x14ac:dyDescent="0.25">
      <c r="A898" s="7" t="s">
        <v>1889</v>
      </c>
      <c r="B898" s="17">
        <v>152.5</v>
      </c>
      <c r="E898" s="13">
        <v>175616294</v>
      </c>
      <c r="F898" s="14">
        <v>5386.5</v>
      </c>
    </row>
    <row r="899" spans="1:6" x14ac:dyDescent="0.25">
      <c r="A899" s="7" t="s">
        <v>1890</v>
      </c>
      <c r="B899" s="17">
        <v>648</v>
      </c>
      <c r="E899" s="13">
        <v>175616345</v>
      </c>
      <c r="F899" s="14">
        <v>3762</v>
      </c>
    </row>
    <row r="900" spans="1:6" x14ac:dyDescent="0.25">
      <c r="A900" s="7" t="s">
        <v>1891</v>
      </c>
      <c r="B900" s="17">
        <v>2633.4</v>
      </c>
      <c r="E900" s="13">
        <v>176814803</v>
      </c>
      <c r="F900" s="14">
        <v>7581.6</v>
      </c>
    </row>
    <row r="901" spans="1:6" x14ac:dyDescent="0.25">
      <c r="A901" s="7" t="s">
        <v>1892</v>
      </c>
      <c r="B901" s="17">
        <v>3265.92</v>
      </c>
      <c r="E901" s="13">
        <v>176814805</v>
      </c>
      <c r="F901" s="14">
        <v>7581.6</v>
      </c>
    </row>
    <row r="902" spans="1:6" x14ac:dyDescent="0.25">
      <c r="A902" s="7" t="s">
        <v>1893</v>
      </c>
      <c r="B902" s="17">
        <v>3265.92</v>
      </c>
      <c r="E902" s="13">
        <v>176814806</v>
      </c>
      <c r="F902" s="15">
        <v>972</v>
      </c>
    </row>
    <row r="903" spans="1:6" x14ac:dyDescent="0.25">
      <c r="A903" s="7" t="s">
        <v>1894</v>
      </c>
      <c r="B903" s="17">
        <v>3265.92</v>
      </c>
      <c r="E903" s="13">
        <v>176814808</v>
      </c>
      <c r="F903" s="14">
        <v>1749.6</v>
      </c>
    </row>
    <row r="904" spans="1:6" x14ac:dyDescent="0.25">
      <c r="A904" s="7" t="s">
        <v>1895</v>
      </c>
      <c r="B904" s="17">
        <v>1224.72</v>
      </c>
      <c r="E904" s="13">
        <v>176814810</v>
      </c>
      <c r="F904" s="14">
        <v>1093.5</v>
      </c>
    </row>
    <row r="905" spans="1:6" x14ac:dyDescent="0.25">
      <c r="A905" s="7" t="s">
        <v>1896</v>
      </c>
      <c r="B905" s="17">
        <v>765.45</v>
      </c>
      <c r="E905" s="13">
        <v>176814811</v>
      </c>
      <c r="F905" s="14">
        <v>1093.5</v>
      </c>
    </row>
    <row r="906" spans="1:6" x14ac:dyDescent="0.25">
      <c r="A906" s="7" t="s">
        <v>1897</v>
      </c>
      <c r="B906" s="17">
        <v>2633.4</v>
      </c>
      <c r="E906" s="13">
        <v>175616256</v>
      </c>
      <c r="F906" s="14">
        <v>2099.52</v>
      </c>
    </row>
    <row r="907" spans="1:6" x14ac:dyDescent="0.25">
      <c r="A907" s="7" t="s">
        <v>1898</v>
      </c>
      <c r="B907" s="17">
        <v>3265.92</v>
      </c>
      <c r="E907" s="13">
        <v>175616242</v>
      </c>
      <c r="F907" s="14">
        <v>4069.8</v>
      </c>
    </row>
    <row r="908" spans="1:6" x14ac:dyDescent="0.25">
      <c r="A908" s="7" t="s">
        <v>1899</v>
      </c>
      <c r="B908" s="17">
        <v>3291.75</v>
      </c>
      <c r="E908" s="13">
        <v>175616248</v>
      </c>
      <c r="F908" s="14">
        <v>1038.83</v>
      </c>
    </row>
    <row r="909" spans="1:6" x14ac:dyDescent="0.25">
      <c r="A909" s="7" t="s">
        <v>1900</v>
      </c>
      <c r="B909" s="17">
        <v>2551.5</v>
      </c>
      <c r="E909" s="13">
        <v>175616257</v>
      </c>
      <c r="F909" s="14">
        <v>6613.43</v>
      </c>
    </row>
    <row r="910" spans="1:6" x14ac:dyDescent="0.25">
      <c r="A910" s="7" t="s">
        <v>1901</v>
      </c>
      <c r="B910" s="17">
        <v>4082.4</v>
      </c>
      <c r="E910" s="13">
        <v>175616258</v>
      </c>
      <c r="F910" s="14">
        <v>6613.43</v>
      </c>
    </row>
    <row r="911" spans="1:6" x14ac:dyDescent="0.25">
      <c r="A911" s="7" t="s">
        <v>1902</v>
      </c>
      <c r="B911" s="17">
        <v>4082.4</v>
      </c>
      <c r="E911" s="13">
        <v>175616260</v>
      </c>
      <c r="F911" s="14">
        <v>4027.73</v>
      </c>
    </row>
    <row r="912" spans="1:6" x14ac:dyDescent="0.25">
      <c r="A912" s="7" t="s">
        <v>1903</v>
      </c>
      <c r="B912" s="17">
        <v>1224.72</v>
      </c>
      <c r="E912" s="13">
        <v>175616265</v>
      </c>
      <c r="F912" s="14">
        <v>4501.58</v>
      </c>
    </row>
    <row r="913" spans="1:6" x14ac:dyDescent="0.25">
      <c r="A913" s="7" t="s">
        <v>1904</v>
      </c>
      <c r="B913" s="17">
        <v>2633.4</v>
      </c>
      <c r="E913" s="13">
        <v>175616267</v>
      </c>
      <c r="F913" s="14">
        <v>7202.52</v>
      </c>
    </row>
    <row r="914" spans="1:6" x14ac:dyDescent="0.25">
      <c r="A914" s="7" t="s">
        <v>1905</v>
      </c>
      <c r="B914" s="17">
        <v>2633.4</v>
      </c>
      <c r="E914" s="13">
        <v>175616271</v>
      </c>
      <c r="F914" s="14">
        <v>1053</v>
      </c>
    </row>
    <row r="915" spans="1:6" x14ac:dyDescent="0.25">
      <c r="A915" s="7" t="s">
        <v>1906</v>
      </c>
      <c r="B915" s="17">
        <v>2633.4</v>
      </c>
      <c r="E915" s="13">
        <v>177784001</v>
      </c>
      <c r="F915" s="14">
        <v>1662.12</v>
      </c>
    </row>
    <row r="916" spans="1:6" x14ac:dyDescent="0.25">
      <c r="A916" s="7" t="s">
        <v>1907</v>
      </c>
      <c r="B916" s="17">
        <v>2041.2</v>
      </c>
      <c r="E916" s="13">
        <v>176814818</v>
      </c>
      <c r="F916" s="14">
        <v>1574.64</v>
      </c>
    </row>
    <row r="917" spans="1:6" x14ac:dyDescent="0.25">
      <c r="A917" s="7" t="s">
        <v>1908</v>
      </c>
      <c r="B917" s="17">
        <v>2041.2</v>
      </c>
      <c r="E917" s="13">
        <v>176814817</v>
      </c>
      <c r="F917" s="14">
        <v>6998.4</v>
      </c>
    </row>
    <row r="918" spans="1:6" x14ac:dyDescent="0.25">
      <c r="A918" s="7" t="s">
        <v>1909</v>
      </c>
      <c r="B918" s="17">
        <v>2041.2</v>
      </c>
      <c r="E918" s="13">
        <v>175616282</v>
      </c>
      <c r="F918" s="14">
        <v>2041.2</v>
      </c>
    </row>
    <row r="919" spans="1:6" x14ac:dyDescent="0.25">
      <c r="A919" s="7" t="s">
        <v>1910</v>
      </c>
      <c r="B919" s="17">
        <v>3265.92</v>
      </c>
      <c r="E919" s="13">
        <v>175616283</v>
      </c>
      <c r="F919" s="14">
        <v>2633.4</v>
      </c>
    </row>
    <row r="920" spans="1:6" x14ac:dyDescent="0.25">
      <c r="A920" s="7" t="s">
        <v>1911</v>
      </c>
      <c r="B920" s="17">
        <v>3265.92</v>
      </c>
      <c r="E920" s="13">
        <v>175616284</v>
      </c>
      <c r="F920" s="14">
        <v>2633.4</v>
      </c>
    </row>
    <row r="921" spans="1:6" x14ac:dyDescent="0.25">
      <c r="A921" s="7" t="s">
        <v>1912</v>
      </c>
      <c r="B921" s="17">
        <v>152.5</v>
      </c>
      <c r="E921" s="13">
        <v>175616285</v>
      </c>
      <c r="F921" s="14">
        <v>2041.2</v>
      </c>
    </row>
    <row r="922" spans="1:6" x14ac:dyDescent="0.25">
      <c r="A922" s="7" t="s">
        <v>1913</v>
      </c>
      <c r="B922" s="17">
        <v>152.5</v>
      </c>
      <c r="E922" s="13">
        <v>175616286</v>
      </c>
      <c r="F922" s="14">
        <v>2633.4</v>
      </c>
    </row>
    <row r="923" spans="1:6" x14ac:dyDescent="0.25">
      <c r="A923" s="7" t="s">
        <v>1914</v>
      </c>
      <c r="B923" s="17">
        <v>765.45</v>
      </c>
      <c r="E923" s="13">
        <v>175616279</v>
      </c>
      <c r="F923" s="14">
        <v>2041.2</v>
      </c>
    </row>
    <row r="924" spans="1:6" x14ac:dyDescent="0.25">
      <c r="A924" s="7" t="s">
        <v>1915</v>
      </c>
      <c r="B924" s="17">
        <v>648</v>
      </c>
      <c r="E924" s="13">
        <v>175616288</v>
      </c>
      <c r="F924" s="14">
        <v>2041.2</v>
      </c>
    </row>
    <row r="925" spans="1:6" x14ac:dyDescent="0.25">
      <c r="A925" s="7" t="s">
        <v>1916</v>
      </c>
      <c r="B925" s="17">
        <v>972</v>
      </c>
      <c r="E925" s="13">
        <v>175616301</v>
      </c>
      <c r="F925" s="14">
        <v>2041.2</v>
      </c>
    </row>
    <row r="926" spans="1:6" x14ac:dyDescent="0.25">
      <c r="A926" s="7" t="s">
        <v>1917</v>
      </c>
      <c r="B926" s="17">
        <v>972</v>
      </c>
      <c r="E926" s="13">
        <v>175616303</v>
      </c>
      <c r="F926" s="14">
        <v>2633.4</v>
      </c>
    </row>
    <row r="927" spans="1:6" x14ac:dyDescent="0.25">
      <c r="A927" s="7" t="s">
        <v>1918</v>
      </c>
      <c r="B927" s="17">
        <v>3462.75</v>
      </c>
      <c r="E927" s="13">
        <v>175616304</v>
      </c>
      <c r="F927" s="14">
        <v>2041.2</v>
      </c>
    </row>
    <row r="928" spans="1:6" x14ac:dyDescent="0.25">
      <c r="A928" s="7" t="s">
        <v>1919</v>
      </c>
      <c r="B928" s="17">
        <v>1053</v>
      </c>
      <c r="E928" s="13">
        <v>176814813</v>
      </c>
      <c r="F928" s="14">
        <v>2041.2</v>
      </c>
    </row>
    <row r="929" spans="1:6" x14ac:dyDescent="0.25">
      <c r="A929" s="7" t="s">
        <v>1920</v>
      </c>
      <c r="B929" s="17">
        <v>1053</v>
      </c>
      <c r="E929" s="13">
        <v>175616306</v>
      </c>
      <c r="F929" s="14">
        <v>3265.92</v>
      </c>
    </row>
    <row r="930" spans="1:6" x14ac:dyDescent="0.25">
      <c r="A930" s="7" t="s">
        <v>1921</v>
      </c>
      <c r="B930" s="17">
        <v>810</v>
      </c>
      <c r="E930" s="13">
        <v>175616308</v>
      </c>
      <c r="F930" s="14">
        <v>2041.2</v>
      </c>
    </row>
    <row r="931" spans="1:6" x14ac:dyDescent="0.25">
      <c r="A931" s="7" t="s">
        <v>1922</v>
      </c>
      <c r="B931" s="17">
        <v>810</v>
      </c>
      <c r="E931" s="13">
        <v>175616309</v>
      </c>
      <c r="F931" s="14">
        <v>2633.4</v>
      </c>
    </row>
    <row r="932" spans="1:6" x14ac:dyDescent="0.25">
      <c r="A932" s="7" t="s">
        <v>1923</v>
      </c>
      <c r="B932" s="17">
        <v>810</v>
      </c>
      <c r="E932" s="13">
        <v>175616310</v>
      </c>
      <c r="F932" s="14">
        <v>2041.2</v>
      </c>
    </row>
    <row r="933" spans="1:6" x14ac:dyDescent="0.25">
      <c r="A933" s="7" t="s">
        <v>1924</v>
      </c>
      <c r="B933" s="17">
        <v>810</v>
      </c>
      <c r="E933" s="13">
        <v>175616311</v>
      </c>
      <c r="F933" s="14">
        <v>3265.92</v>
      </c>
    </row>
    <row r="934" spans="1:6" x14ac:dyDescent="0.25">
      <c r="A934" s="7" t="s">
        <v>1925</v>
      </c>
      <c r="B934" s="17">
        <v>4957.2</v>
      </c>
      <c r="E934" s="13">
        <v>175616312</v>
      </c>
      <c r="F934" s="14">
        <v>2041.2</v>
      </c>
    </row>
    <row r="935" spans="1:6" x14ac:dyDescent="0.25">
      <c r="A935" s="7" t="s">
        <v>1926</v>
      </c>
      <c r="B935" s="17">
        <v>4232.25</v>
      </c>
      <c r="E935" s="13">
        <v>175616313</v>
      </c>
      <c r="F935" s="14">
        <v>3265.92</v>
      </c>
    </row>
    <row r="936" spans="1:6" x14ac:dyDescent="0.25">
      <c r="A936" s="7" t="s">
        <v>1927</v>
      </c>
      <c r="B936" s="17">
        <v>3222.18</v>
      </c>
      <c r="E936" s="13">
        <v>175616314</v>
      </c>
      <c r="F936" s="14">
        <v>2041.2</v>
      </c>
    </row>
    <row r="937" spans="1:6" x14ac:dyDescent="0.25">
      <c r="A937" s="7" t="s">
        <v>1928</v>
      </c>
      <c r="B937" s="17">
        <v>6444.36</v>
      </c>
      <c r="E937" s="13">
        <v>175616315</v>
      </c>
      <c r="F937" s="14">
        <v>3265.92</v>
      </c>
    </row>
    <row r="938" spans="1:6" x14ac:dyDescent="0.25">
      <c r="A938" s="7" t="s">
        <v>1929</v>
      </c>
      <c r="B938" s="17">
        <v>3965.76</v>
      </c>
      <c r="E938" s="13">
        <v>175616316</v>
      </c>
      <c r="F938" s="14">
        <v>3265.92</v>
      </c>
    </row>
    <row r="939" spans="1:6" x14ac:dyDescent="0.25">
      <c r="A939" s="7" t="s">
        <v>1930</v>
      </c>
      <c r="B939" s="17">
        <v>3098.25</v>
      </c>
      <c r="E939" s="13">
        <v>175616317</v>
      </c>
      <c r="F939" s="14">
        <v>2041.2</v>
      </c>
    </row>
    <row r="940" spans="1:6" x14ac:dyDescent="0.25">
      <c r="A940" s="7" t="s">
        <v>1931</v>
      </c>
      <c r="B940" s="17">
        <v>5948.64</v>
      </c>
      <c r="E940" s="13">
        <v>175616318</v>
      </c>
      <c r="F940" s="15">
        <v>648</v>
      </c>
    </row>
    <row r="941" spans="1:6" x14ac:dyDescent="0.25">
      <c r="A941" s="7" t="s">
        <v>1932</v>
      </c>
      <c r="B941" s="17">
        <v>5078.7</v>
      </c>
      <c r="E941" s="13">
        <v>175616278</v>
      </c>
      <c r="F941" s="15">
        <v>648</v>
      </c>
    </row>
    <row r="942" spans="1:6" x14ac:dyDescent="0.25">
      <c r="A942" s="7" t="s">
        <v>1933</v>
      </c>
      <c r="B942" s="17">
        <v>4514.3999999999996</v>
      </c>
      <c r="E942" s="13">
        <v>175616320</v>
      </c>
      <c r="F942" s="15">
        <v>648</v>
      </c>
    </row>
    <row r="943" spans="1:6" x14ac:dyDescent="0.25">
      <c r="A943" s="7" t="s">
        <v>1934</v>
      </c>
      <c r="B943" s="17">
        <v>3499.2</v>
      </c>
      <c r="E943" s="13">
        <v>175616321</v>
      </c>
      <c r="F943" s="15">
        <v>648</v>
      </c>
    </row>
    <row r="944" spans="1:6" x14ac:dyDescent="0.25">
      <c r="A944" s="7" t="s">
        <v>1935</v>
      </c>
      <c r="B944" s="17">
        <v>3499.2</v>
      </c>
      <c r="E944" s="13">
        <v>175616322</v>
      </c>
      <c r="F944" s="15">
        <v>648</v>
      </c>
    </row>
    <row r="945" spans="1:6" x14ac:dyDescent="0.25">
      <c r="A945" s="7" t="s">
        <v>1936</v>
      </c>
      <c r="B945" s="17">
        <v>5598.72</v>
      </c>
      <c r="E945" s="13">
        <v>175616323</v>
      </c>
      <c r="F945" s="15">
        <v>648</v>
      </c>
    </row>
    <row r="946" spans="1:6" x14ac:dyDescent="0.25">
      <c r="A946" s="7" t="s">
        <v>1937</v>
      </c>
      <c r="B946" s="17">
        <v>7202.52</v>
      </c>
      <c r="E946" s="13">
        <v>175616324</v>
      </c>
      <c r="F946" s="15">
        <v>648</v>
      </c>
    </row>
    <row r="947" spans="1:6" x14ac:dyDescent="0.25">
      <c r="A947" s="7" t="s">
        <v>1938</v>
      </c>
      <c r="B947" s="17">
        <v>5540.4</v>
      </c>
      <c r="E947" s="13">
        <v>175616325</v>
      </c>
      <c r="F947" s="15">
        <v>648</v>
      </c>
    </row>
    <row r="948" spans="1:6" x14ac:dyDescent="0.25">
      <c r="A948" s="32"/>
      <c r="B948" s="33"/>
      <c r="E948" s="13">
        <v>175616277</v>
      </c>
      <c r="F948" s="15">
        <v>648</v>
      </c>
    </row>
    <row r="949" spans="1:6" x14ac:dyDescent="0.25">
      <c r="A949" s="7" t="s">
        <v>1939</v>
      </c>
      <c r="B949" s="17">
        <v>1038.83</v>
      </c>
      <c r="E949" s="13">
        <v>175616327</v>
      </c>
      <c r="F949" s="15">
        <v>648</v>
      </c>
    </row>
    <row r="950" spans="1:6" x14ac:dyDescent="0.25">
      <c r="A950" s="7" t="s">
        <v>1940</v>
      </c>
      <c r="B950" s="17">
        <v>4665.6000000000004</v>
      </c>
      <c r="E950" s="13">
        <v>175616328</v>
      </c>
      <c r="F950" s="15">
        <v>648</v>
      </c>
    </row>
    <row r="951" spans="1:6" x14ac:dyDescent="0.25">
      <c r="A951" s="7" t="s">
        <v>1941</v>
      </c>
      <c r="B951" s="17">
        <v>3061.8</v>
      </c>
      <c r="E951" s="13">
        <v>175616329</v>
      </c>
      <c r="F951" s="15">
        <v>648</v>
      </c>
    </row>
    <row r="952" spans="1:6" x14ac:dyDescent="0.25">
      <c r="A952" s="7" t="s">
        <v>1942</v>
      </c>
      <c r="B952" s="17">
        <v>3411.72</v>
      </c>
      <c r="E952" s="13">
        <v>175616330</v>
      </c>
      <c r="F952" s="15">
        <v>152.5</v>
      </c>
    </row>
    <row r="953" spans="1:6" x14ac:dyDescent="0.25">
      <c r="A953" s="7" t="s">
        <v>1943</v>
      </c>
      <c r="B953" s="17">
        <v>5248.8</v>
      </c>
      <c r="E953" s="13">
        <v>175616331</v>
      </c>
      <c r="F953" s="15">
        <v>648</v>
      </c>
    </row>
    <row r="954" spans="1:6" x14ac:dyDescent="0.25">
      <c r="A954" s="7" t="s">
        <v>1944</v>
      </c>
      <c r="B954" s="17">
        <v>6002.1</v>
      </c>
      <c r="E954" s="13">
        <v>175616332</v>
      </c>
      <c r="F954" s="14">
        <v>2633.4</v>
      </c>
    </row>
    <row r="955" spans="1:6" x14ac:dyDescent="0.25">
      <c r="A955" s="7" t="s">
        <v>1945</v>
      </c>
      <c r="B955" s="17">
        <v>4264.6499999999996</v>
      </c>
      <c r="E955" s="13">
        <v>175616333</v>
      </c>
      <c r="F955" s="14">
        <v>3265.92</v>
      </c>
    </row>
    <row r="956" spans="1:6" x14ac:dyDescent="0.25">
      <c r="A956" s="7" t="s">
        <v>1946</v>
      </c>
      <c r="B956" s="17">
        <v>6002.1</v>
      </c>
      <c r="E956" s="13">
        <v>175616334</v>
      </c>
      <c r="F956" s="14">
        <v>3265.92</v>
      </c>
    </row>
    <row r="957" spans="1:6" x14ac:dyDescent="0.25">
      <c r="A957" s="7" t="s">
        <v>1947</v>
      </c>
      <c r="B957" s="17">
        <v>5540.4</v>
      </c>
      <c r="E957" s="13">
        <v>175616335</v>
      </c>
      <c r="F957" s="14">
        <v>3265.92</v>
      </c>
    </row>
    <row r="958" spans="1:6" x14ac:dyDescent="0.25">
      <c r="A958" s="7" t="s">
        <v>1948</v>
      </c>
      <c r="B958" s="17">
        <v>3936.6</v>
      </c>
      <c r="E958" s="13">
        <v>175616336</v>
      </c>
      <c r="F958" s="14">
        <v>1224.72</v>
      </c>
    </row>
    <row r="959" spans="1:6" ht="24" x14ac:dyDescent="0.25">
      <c r="A959" s="24" t="s">
        <v>1949</v>
      </c>
      <c r="B959" s="17">
        <v>5248.8</v>
      </c>
      <c r="E959" s="13">
        <v>175616337</v>
      </c>
      <c r="F959" s="15">
        <v>765.45</v>
      </c>
    </row>
    <row r="960" spans="1:6" x14ac:dyDescent="0.25">
      <c r="A960" s="7" t="s">
        <v>1950</v>
      </c>
      <c r="B960" s="17">
        <v>5814</v>
      </c>
      <c r="E960" s="13">
        <v>175616339</v>
      </c>
      <c r="F960" s="14">
        <v>2633.4</v>
      </c>
    </row>
    <row r="961" spans="1:6" x14ac:dyDescent="0.25">
      <c r="A961" s="7" t="s">
        <v>1951</v>
      </c>
      <c r="B961" s="17">
        <v>2799.36</v>
      </c>
      <c r="E961" s="13">
        <v>175616340</v>
      </c>
      <c r="F961" s="14">
        <v>3265.92</v>
      </c>
    </row>
    <row r="962" spans="1:6" x14ac:dyDescent="0.25">
      <c r="A962" s="7" t="s">
        <v>1952</v>
      </c>
      <c r="B962" s="17">
        <v>2799.36</v>
      </c>
      <c r="E962" s="13">
        <v>175616346</v>
      </c>
      <c r="F962" s="14">
        <v>3291.75</v>
      </c>
    </row>
    <row r="963" spans="1:6" x14ac:dyDescent="0.25">
      <c r="A963" s="7" t="s">
        <v>1953</v>
      </c>
      <c r="B963" s="17">
        <v>6976.8</v>
      </c>
      <c r="E963" s="13">
        <v>175616347</v>
      </c>
      <c r="F963" s="14">
        <v>2551.5</v>
      </c>
    </row>
    <row r="964" spans="1:6" x14ac:dyDescent="0.25">
      <c r="A964" s="7" t="s">
        <v>1954</v>
      </c>
      <c r="B964" s="17">
        <v>7558.2</v>
      </c>
      <c r="E964" s="13">
        <v>175616348</v>
      </c>
      <c r="F964" s="14">
        <v>4082.4</v>
      </c>
    </row>
    <row r="965" spans="1:6" x14ac:dyDescent="0.25">
      <c r="A965" s="7" t="s">
        <v>1955</v>
      </c>
      <c r="B965" s="17">
        <v>1053</v>
      </c>
      <c r="E965" s="13">
        <v>175616349</v>
      </c>
      <c r="F965" s="14">
        <v>4082.4</v>
      </c>
    </row>
    <row r="966" spans="1:6" x14ac:dyDescent="0.25">
      <c r="A966" s="7" t="s">
        <v>1956</v>
      </c>
      <c r="B966" s="17">
        <v>6823.44</v>
      </c>
      <c r="E966" s="13">
        <v>175616350</v>
      </c>
      <c r="F966" s="14">
        <v>1224.72</v>
      </c>
    </row>
    <row r="967" spans="1:6" x14ac:dyDescent="0.25">
      <c r="A967" s="7" t="s">
        <v>1957</v>
      </c>
      <c r="B967" s="17">
        <v>2478.6</v>
      </c>
      <c r="E967" s="13">
        <v>175616351</v>
      </c>
      <c r="F967" s="14">
        <v>2633.4</v>
      </c>
    </row>
    <row r="968" spans="1:6" x14ac:dyDescent="0.25">
      <c r="A968" s="7" t="s">
        <v>1958</v>
      </c>
      <c r="B968" s="17">
        <v>4155.3</v>
      </c>
      <c r="E968" s="13">
        <v>175616352</v>
      </c>
      <c r="F968" s="14">
        <v>2633.4</v>
      </c>
    </row>
    <row r="969" spans="1:6" x14ac:dyDescent="0.25">
      <c r="A969" s="7" t="s">
        <v>1959</v>
      </c>
      <c r="B969" s="17">
        <v>5386.5</v>
      </c>
      <c r="E969" s="13">
        <v>175616353</v>
      </c>
      <c r="F969" s="14">
        <v>2633.4</v>
      </c>
    </row>
    <row r="970" spans="1:6" x14ac:dyDescent="0.25">
      <c r="A970" s="7" t="s">
        <v>1960</v>
      </c>
      <c r="B970" s="17">
        <v>5386.5</v>
      </c>
      <c r="E970" s="13">
        <v>175616354</v>
      </c>
      <c r="F970" s="14">
        <v>2041.2</v>
      </c>
    </row>
    <row r="971" spans="1:6" x14ac:dyDescent="0.25">
      <c r="A971" s="7" t="s">
        <v>1961</v>
      </c>
      <c r="B971" s="17">
        <v>4155.3</v>
      </c>
      <c r="E971" s="13">
        <v>175616355</v>
      </c>
      <c r="F971" s="14">
        <v>2041.2</v>
      </c>
    </row>
    <row r="972" spans="1:6" x14ac:dyDescent="0.25">
      <c r="A972" s="7" t="s">
        <v>1962</v>
      </c>
      <c r="B972" s="17">
        <v>6463.8</v>
      </c>
      <c r="E972" s="13">
        <v>175616356</v>
      </c>
      <c r="F972" s="14">
        <v>2041.2</v>
      </c>
    </row>
    <row r="973" spans="1:6" x14ac:dyDescent="0.25">
      <c r="A973" s="7" t="s">
        <v>1963</v>
      </c>
      <c r="B973" s="17">
        <v>6648.48</v>
      </c>
      <c r="E973" s="13">
        <v>175616357</v>
      </c>
      <c r="F973" s="14">
        <v>3265.92</v>
      </c>
    </row>
    <row r="974" spans="1:6" x14ac:dyDescent="0.25">
      <c r="A974" s="7" t="s">
        <v>1964</v>
      </c>
      <c r="B974" s="17">
        <v>6002.1</v>
      </c>
      <c r="E974" s="13">
        <v>176814812</v>
      </c>
      <c r="F974" s="14">
        <v>3265.92</v>
      </c>
    </row>
    <row r="975" spans="1:6" x14ac:dyDescent="0.25">
      <c r="A975" s="7" t="s">
        <v>1965</v>
      </c>
      <c r="B975" s="17">
        <v>7002.45</v>
      </c>
      <c r="E975" s="13">
        <v>175616359</v>
      </c>
      <c r="F975" s="15">
        <v>152.5</v>
      </c>
    </row>
    <row r="976" spans="1:6" x14ac:dyDescent="0.25">
      <c r="A976" s="7" t="s">
        <v>1966</v>
      </c>
      <c r="B976" s="17">
        <v>7002.45</v>
      </c>
      <c r="E976" s="13">
        <v>175616360</v>
      </c>
      <c r="F976" s="15">
        <v>152.5</v>
      </c>
    </row>
    <row r="977" spans="1:6" x14ac:dyDescent="0.25">
      <c r="A977" s="7" t="s">
        <v>1967</v>
      </c>
      <c r="B977" s="17">
        <v>7002.45</v>
      </c>
      <c r="E977" s="13">
        <v>175616361</v>
      </c>
      <c r="F977" s="15">
        <v>765.45</v>
      </c>
    </row>
    <row r="978" spans="1:6" x14ac:dyDescent="0.25">
      <c r="A978" s="7" t="s">
        <v>1968</v>
      </c>
      <c r="B978" s="17">
        <v>1053</v>
      </c>
      <c r="E978" s="13">
        <v>175616362</v>
      </c>
      <c r="F978" s="15">
        <v>648</v>
      </c>
    </row>
    <row r="979" spans="1:6" x14ac:dyDescent="0.25">
      <c r="A979" s="7" t="s">
        <v>1969</v>
      </c>
      <c r="B979" s="17">
        <v>1053</v>
      </c>
      <c r="E979" s="13">
        <v>175616233</v>
      </c>
      <c r="F979" s="15">
        <v>810</v>
      </c>
    </row>
    <row r="980" spans="1:6" x14ac:dyDescent="0.25">
      <c r="A980" s="7" t="s">
        <v>1970</v>
      </c>
      <c r="B980" s="17">
        <v>1053</v>
      </c>
      <c r="E980" s="13">
        <v>175616266</v>
      </c>
      <c r="F980" s="14">
        <v>3316.95</v>
      </c>
    </row>
    <row r="981" spans="1:6" x14ac:dyDescent="0.25">
      <c r="A981" s="7" t="s">
        <v>1971</v>
      </c>
      <c r="B981" s="17">
        <v>4069.8</v>
      </c>
      <c r="E981" s="13">
        <v>175616270</v>
      </c>
      <c r="F981" s="14">
        <v>3316.95</v>
      </c>
    </row>
    <row r="982" spans="1:6" x14ac:dyDescent="0.25">
      <c r="A982" s="7" t="s">
        <v>1972</v>
      </c>
      <c r="B982" s="17">
        <v>984.15</v>
      </c>
      <c r="E982" s="13">
        <v>176814815</v>
      </c>
      <c r="F982" s="15">
        <v>972</v>
      </c>
    </row>
    <row r="983" spans="1:6" x14ac:dyDescent="0.25">
      <c r="A983" s="7" t="s">
        <v>1973</v>
      </c>
      <c r="B983" s="17">
        <v>2974.32</v>
      </c>
      <c r="E983" s="13">
        <v>176814816</v>
      </c>
      <c r="F983" s="15">
        <v>972</v>
      </c>
    </row>
    <row r="984" spans="1:6" ht="24" x14ac:dyDescent="0.25">
      <c r="A984" s="7" t="s">
        <v>1974</v>
      </c>
      <c r="B984" s="17">
        <v>4432.32</v>
      </c>
      <c r="E984" s="13">
        <v>175616298</v>
      </c>
      <c r="F984" s="15">
        <v>972</v>
      </c>
    </row>
    <row r="985" spans="1:6" x14ac:dyDescent="0.25">
      <c r="A985" s="7" t="s">
        <v>1975</v>
      </c>
      <c r="B985" s="17">
        <v>2770.2</v>
      </c>
      <c r="E985" s="13">
        <v>175616302</v>
      </c>
      <c r="F985" s="15">
        <v>972</v>
      </c>
    </row>
    <row r="986" spans="1:6" x14ac:dyDescent="0.25">
      <c r="A986" s="7" t="s">
        <v>1976</v>
      </c>
      <c r="B986" s="17">
        <v>1053</v>
      </c>
      <c r="E986" s="13">
        <v>175616228</v>
      </c>
      <c r="F986" s="14">
        <v>3462.75</v>
      </c>
    </row>
    <row r="987" spans="1:6" x14ac:dyDescent="0.25">
      <c r="A987" s="7" t="s">
        <v>1977</v>
      </c>
      <c r="B987" s="17">
        <v>1053</v>
      </c>
      <c r="E987" s="13">
        <v>175616268</v>
      </c>
      <c r="F987" s="14">
        <v>1053</v>
      </c>
    </row>
    <row r="988" spans="1:6" x14ac:dyDescent="0.25">
      <c r="A988" s="7" t="s">
        <v>1978</v>
      </c>
      <c r="B988" s="17">
        <v>1053</v>
      </c>
      <c r="E988" s="13">
        <v>175616269</v>
      </c>
      <c r="F988" s="14">
        <v>1053</v>
      </c>
    </row>
    <row r="989" spans="1:6" x14ac:dyDescent="0.25">
      <c r="A989" s="7" t="s">
        <v>1979</v>
      </c>
      <c r="B989" s="17">
        <v>1053</v>
      </c>
      <c r="E989" s="13">
        <v>175616229</v>
      </c>
      <c r="F989" s="15">
        <v>810</v>
      </c>
    </row>
    <row r="990" spans="1:6" x14ac:dyDescent="0.25">
      <c r="A990" s="7" t="s">
        <v>1980</v>
      </c>
      <c r="B990" s="17">
        <v>5832</v>
      </c>
      <c r="E990" s="13">
        <v>175616230</v>
      </c>
      <c r="F990" s="15">
        <v>810</v>
      </c>
    </row>
    <row r="991" spans="1:6" x14ac:dyDescent="0.25">
      <c r="A991" s="7" t="s">
        <v>1981</v>
      </c>
      <c r="B991" s="17">
        <v>810</v>
      </c>
      <c r="E991" s="13">
        <v>175616231</v>
      </c>
      <c r="F991" s="15">
        <v>810</v>
      </c>
    </row>
    <row r="992" spans="1:6" x14ac:dyDescent="0.25">
      <c r="A992" s="7" t="s">
        <v>1982</v>
      </c>
      <c r="B992" s="17">
        <v>4199.04</v>
      </c>
      <c r="E992" s="13">
        <v>175616232</v>
      </c>
      <c r="F992" s="15">
        <v>810</v>
      </c>
    </row>
    <row r="993" spans="1:6" x14ac:dyDescent="0.25">
      <c r="A993" s="7" t="s">
        <v>1983</v>
      </c>
      <c r="B993" s="17">
        <v>5248.8</v>
      </c>
      <c r="E993" s="13">
        <v>175616253</v>
      </c>
      <c r="F993" s="14">
        <v>4957.2</v>
      </c>
    </row>
    <row r="994" spans="1:6" x14ac:dyDescent="0.25">
      <c r="A994" s="7" t="s">
        <v>1984</v>
      </c>
      <c r="B994" s="17">
        <v>5248.8</v>
      </c>
      <c r="E994" s="13">
        <v>175616281</v>
      </c>
      <c r="F994" s="14">
        <v>5948.64</v>
      </c>
    </row>
    <row r="995" spans="1:6" x14ac:dyDescent="0.25">
      <c r="A995" s="7" t="s">
        <v>1985</v>
      </c>
      <c r="B995" s="17">
        <v>5248.8</v>
      </c>
      <c r="E995" s="13">
        <v>175616295</v>
      </c>
      <c r="F995" s="14">
        <v>5078.7</v>
      </c>
    </row>
    <row r="996" spans="1:6" x14ac:dyDescent="0.25">
      <c r="A996" s="7" t="s">
        <v>1986</v>
      </c>
      <c r="B996" s="17">
        <v>5248.8</v>
      </c>
      <c r="E996" s="13">
        <v>175616227</v>
      </c>
      <c r="F996" s="14">
        <v>4232.25</v>
      </c>
    </row>
    <row r="997" spans="1:6" x14ac:dyDescent="0.25">
      <c r="A997" s="7" t="s">
        <v>1987</v>
      </c>
      <c r="B997" s="17">
        <v>6823.44</v>
      </c>
      <c r="E997" s="13">
        <v>175616245</v>
      </c>
      <c r="F997" s="14">
        <v>3965.76</v>
      </c>
    </row>
    <row r="998" spans="1:6" x14ac:dyDescent="0.25">
      <c r="A998" s="7" t="s">
        <v>1988</v>
      </c>
      <c r="B998" s="17">
        <v>3645</v>
      </c>
      <c r="E998" s="13">
        <v>175616252</v>
      </c>
      <c r="F998" s="14">
        <v>3098.25</v>
      </c>
    </row>
    <row r="999" spans="1:6" x14ac:dyDescent="0.25">
      <c r="A999" s="7" t="s">
        <v>1989</v>
      </c>
      <c r="B999" s="17">
        <v>3645</v>
      </c>
      <c r="E999" s="13">
        <v>175616259</v>
      </c>
      <c r="F999" s="14">
        <v>3222.18</v>
      </c>
    </row>
    <row r="1000" spans="1:6" x14ac:dyDescent="0.25">
      <c r="A1000" s="7" t="s">
        <v>1990</v>
      </c>
      <c r="B1000" s="17">
        <v>4738.5</v>
      </c>
      <c r="E1000" s="13">
        <v>175616261</v>
      </c>
      <c r="F1000" s="14">
        <v>6444.36</v>
      </c>
    </row>
    <row r="1001" spans="1:6" x14ac:dyDescent="0.25">
      <c r="A1001" s="7" t="s">
        <v>1991</v>
      </c>
      <c r="B1001" s="17">
        <v>4264.6499999999996</v>
      </c>
      <c r="E1001" s="13">
        <v>175616296</v>
      </c>
      <c r="F1001" s="14">
        <v>4514.3999999999996</v>
      </c>
    </row>
    <row r="1002" spans="1:6" x14ac:dyDescent="0.25">
      <c r="A1002" s="7" t="s">
        <v>1992</v>
      </c>
      <c r="B1002" s="17">
        <v>4264.6499999999996</v>
      </c>
      <c r="E1002" s="13">
        <v>175616297</v>
      </c>
      <c r="F1002" s="14">
        <v>3499.2</v>
      </c>
    </row>
    <row r="1003" spans="1:6" ht="24" x14ac:dyDescent="0.25">
      <c r="A1003" s="7" t="s">
        <v>1993</v>
      </c>
      <c r="B1003" s="17">
        <v>2624.4</v>
      </c>
      <c r="E1003" s="13">
        <v>175616299</v>
      </c>
      <c r="F1003" s="14">
        <v>3499.2</v>
      </c>
    </row>
    <row r="1004" spans="1:6" x14ac:dyDescent="0.25">
      <c r="A1004" s="7" t="s">
        <v>1994</v>
      </c>
      <c r="B1004" s="17">
        <v>2487.6</v>
      </c>
      <c r="E1004" s="13">
        <v>175616300</v>
      </c>
      <c r="F1004" s="14">
        <v>5598.72</v>
      </c>
    </row>
    <row r="1005" spans="1:6" x14ac:dyDescent="0.25">
      <c r="A1005" s="7" t="s">
        <v>1995</v>
      </c>
      <c r="B1005" s="17">
        <v>1574.64</v>
      </c>
      <c r="E1005" s="13">
        <v>175616338</v>
      </c>
      <c r="F1005" s="14">
        <v>5540.4</v>
      </c>
    </row>
    <row r="1006" spans="1:6" x14ac:dyDescent="0.25">
      <c r="A1006" s="7" t="s">
        <v>1996</v>
      </c>
      <c r="B1006" s="17">
        <v>6648.48</v>
      </c>
      <c r="E1006" s="13">
        <v>176814819</v>
      </c>
      <c r="F1006" s="14">
        <v>7202.52</v>
      </c>
    </row>
    <row r="1007" spans="1:6" x14ac:dyDescent="0.25">
      <c r="A1007" s="7" t="s">
        <v>1997</v>
      </c>
      <c r="B1007" s="17">
        <v>2624.4</v>
      </c>
      <c r="E1007" s="13">
        <v>176814959</v>
      </c>
      <c r="F1007" s="14">
        <v>1038.83</v>
      </c>
    </row>
    <row r="1008" spans="1:6" x14ac:dyDescent="0.25">
      <c r="A1008" s="7" t="s">
        <v>1998</v>
      </c>
      <c r="B1008" s="17">
        <v>2624.4</v>
      </c>
      <c r="E1008" s="13">
        <v>176814961</v>
      </c>
      <c r="F1008" s="14">
        <v>4665.6000000000004</v>
      </c>
    </row>
    <row r="1009" spans="1:6" x14ac:dyDescent="0.25">
      <c r="A1009" s="7" t="s">
        <v>1999</v>
      </c>
      <c r="B1009" s="17">
        <v>4432.32</v>
      </c>
      <c r="E1009" s="13">
        <v>175618964</v>
      </c>
      <c r="F1009" s="16"/>
    </row>
    <row r="1010" spans="1:6" x14ac:dyDescent="0.25">
      <c r="A1010" s="7" t="s">
        <v>2000</v>
      </c>
      <c r="B1010" s="17">
        <v>6823.44</v>
      </c>
      <c r="E1010" s="13">
        <v>176814984</v>
      </c>
      <c r="F1010" s="16"/>
    </row>
    <row r="1011" spans="1:6" x14ac:dyDescent="0.25">
      <c r="A1011" s="7" t="s">
        <v>2001</v>
      </c>
      <c r="B1011" s="17">
        <v>6823.44</v>
      </c>
      <c r="E1011" s="13">
        <v>176814820</v>
      </c>
      <c r="F1011" s="14">
        <v>3411.72</v>
      </c>
    </row>
    <row r="1012" spans="1:6" x14ac:dyDescent="0.25">
      <c r="A1012" s="7" t="s">
        <v>2002</v>
      </c>
      <c r="B1012" s="17">
        <v>3693.6</v>
      </c>
      <c r="E1012" s="13">
        <v>176814821</v>
      </c>
      <c r="F1012" s="14">
        <v>5248.8</v>
      </c>
    </row>
    <row r="1013" spans="1:6" x14ac:dyDescent="0.25">
      <c r="A1013" s="7" t="s">
        <v>2003</v>
      </c>
      <c r="B1013" s="17">
        <v>6002.1</v>
      </c>
      <c r="E1013" s="13">
        <v>176814975</v>
      </c>
      <c r="F1013" s="14">
        <v>3061.8</v>
      </c>
    </row>
    <row r="1014" spans="1:6" x14ac:dyDescent="0.25">
      <c r="A1014" s="7" t="s">
        <v>2004</v>
      </c>
      <c r="B1014" s="17">
        <v>6002.1</v>
      </c>
      <c r="E1014" s="13">
        <v>176814822</v>
      </c>
      <c r="F1014" s="14">
        <v>5248.8</v>
      </c>
    </row>
    <row r="1015" spans="1:6" x14ac:dyDescent="0.25">
      <c r="A1015" s="7" t="s">
        <v>2005</v>
      </c>
      <c r="B1015" s="17">
        <v>5501.93</v>
      </c>
      <c r="E1015" s="13">
        <v>176814909</v>
      </c>
      <c r="F1015" s="14">
        <v>5540.4</v>
      </c>
    </row>
    <row r="1016" spans="1:6" x14ac:dyDescent="0.25">
      <c r="A1016" s="7" t="s">
        <v>2006</v>
      </c>
      <c r="B1016" s="17">
        <v>5501.93</v>
      </c>
      <c r="E1016" s="13">
        <v>176814910</v>
      </c>
      <c r="F1016" s="14">
        <v>3936.6</v>
      </c>
    </row>
    <row r="1017" spans="1:6" x14ac:dyDescent="0.25">
      <c r="A1017" s="7" t="s">
        <v>2007</v>
      </c>
      <c r="B1017" s="17">
        <v>4069.8</v>
      </c>
      <c r="E1017" s="13">
        <v>177784002</v>
      </c>
      <c r="F1017" s="14">
        <v>6002.1</v>
      </c>
    </row>
    <row r="1018" spans="1:6" x14ac:dyDescent="0.25">
      <c r="A1018" s="7" t="s">
        <v>2008</v>
      </c>
      <c r="B1018" s="17">
        <v>648</v>
      </c>
      <c r="E1018" s="13">
        <v>176814852</v>
      </c>
      <c r="F1018" s="14">
        <v>4264.6499999999996</v>
      </c>
    </row>
    <row r="1019" spans="1:6" x14ac:dyDescent="0.25">
      <c r="A1019" s="7" t="s">
        <v>2009</v>
      </c>
      <c r="B1019" s="17">
        <v>648</v>
      </c>
      <c r="E1019" s="13">
        <v>176814924</v>
      </c>
      <c r="F1019" s="14">
        <v>6002.1</v>
      </c>
    </row>
    <row r="1020" spans="1:6" x14ac:dyDescent="0.25">
      <c r="A1020" s="7" t="s">
        <v>2010</v>
      </c>
      <c r="B1020" s="17">
        <v>6823.44</v>
      </c>
      <c r="E1020" s="13">
        <v>176814962</v>
      </c>
      <c r="F1020" s="16"/>
    </row>
    <row r="1021" spans="1:6" x14ac:dyDescent="0.25">
      <c r="A1021" s="7" t="s">
        <v>2011</v>
      </c>
      <c r="B1021" s="17">
        <v>6444.36</v>
      </c>
      <c r="E1021" s="13">
        <v>176814823</v>
      </c>
      <c r="F1021" s="14">
        <v>5814</v>
      </c>
    </row>
    <row r="1022" spans="1:6" x14ac:dyDescent="0.25">
      <c r="A1022" s="7" t="s">
        <v>2012</v>
      </c>
      <c r="B1022" s="17">
        <v>7002.45</v>
      </c>
      <c r="E1022" s="13">
        <v>176814911</v>
      </c>
      <c r="F1022" s="14">
        <v>2799.36</v>
      </c>
    </row>
    <row r="1023" spans="1:6" x14ac:dyDescent="0.25">
      <c r="A1023" s="7" t="s">
        <v>2013</v>
      </c>
      <c r="B1023" s="17">
        <v>2916</v>
      </c>
      <c r="E1023" s="13">
        <v>176814912</v>
      </c>
      <c r="F1023" s="14">
        <v>2799.36</v>
      </c>
    </row>
    <row r="1024" spans="1:6" x14ac:dyDescent="0.25">
      <c r="A1024" s="7" t="s">
        <v>2014</v>
      </c>
      <c r="B1024" s="17">
        <v>4264.6499999999996</v>
      </c>
      <c r="E1024" s="13">
        <v>176814913</v>
      </c>
      <c r="F1024" s="14">
        <v>6976.8</v>
      </c>
    </row>
    <row r="1025" spans="1:6" x14ac:dyDescent="0.25">
      <c r="A1025" s="7" t="s">
        <v>2015</v>
      </c>
      <c r="B1025" s="17">
        <v>5501.93</v>
      </c>
      <c r="E1025" s="13">
        <v>176814925</v>
      </c>
      <c r="F1025" s="14">
        <v>7558.2</v>
      </c>
    </row>
    <row r="1026" spans="1:6" x14ac:dyDescent="0.25">
      <c r="A1026" s="7" t="s">
        <v>2016</v>
      </c>
      <c r="B1026" s="17">
        <v>3717.9</v>
      </c>
      <c r="E1026" s="13">
        <v>176814982</v>
      </c>
      <c r="F1026" s="14">
        <v>1053</v>
      </c>
    </row>
    <row r="1027" spans="1:6" x14ac:dyDescent="0.25">
      <c r="A1027" s="7" t="s">
        <v>2017</v>
      </c>
      <c r="B1027" s="17">
        <v>3717.9</v>
      </c>
      <c r="E1027" s="13">
        <v>176814983</v>
      </c>
      <c r="F1027" s="14">
        <v>6823.44</v>
      </c>
    </row>
    <row r="1028" spans="1:6" x14ac:dyDescent="0.25">
      <c r="A1028" s="7" t="s">
        <v>2018</v>
      </c>
      <c r="B1028" s="17">
        <v>3717.9</v>
      </c>
      <c r="E1028" s="13">
        <v>175616243</v>
      </c>
      <c r="F1028" s="14">
        <v>2478.6</v>
      </c>
    </row>
    <row r="1029" spans="1:6" x14ac:dyDescent="0.25">
      <c r="A1029" s="7" t="s">
        <v>2019</v>
      </c>
      <c r="B1029" s="17">
        <v>4027.73</v>
      </c>
      <c r="E1029" s="13">
        <v>176814915</v>
      </c>
      <c r="F1029" s="14">
        <v>4155.3</v>
      </c>
    </row>
    <row r="1030" spans="1:6" x14ac:dyDescent="0.25">
      <c r="A1030" s="7" t="s">
        <v>2020</v>
      </c>
      <c r="B1030" s="17">
        <v>5130</v>
      </c>
      <c r="E1030" s="13">
        <v>176814824</v>
      </c>
      <c r="F1030" s="14">
        <v>5386.5</v>
      </c>
    </row>
    <row r="1031" spans="1:6" x14ac:dyDescent="0.25">
      <c r="A1031" s="7" t="s">
        <v>2021</v>
      </c>
      <c r="B1031" s="17">
        <v>5130</v>
      </c>
      <c r="E1031" s="13">
        <v>176814825</v>
      </c>
      <c r="F1031" s="14">
        <v>5386.5</v>
      </c>
    </row>
    <row r="1032" spans="1:6" x14ac:dyDescent="0.25">
      <c r="A1032" s="7" t="s">
        <v>2022</v>
      </c>
      <c r="B1032" s="17">
        <v>6669</v>
      </c>
      <c r="E1032" s="13">
        <v>176814908</v>
      </c>
      <c r="F1032" s="14">
        <v>4155.3</v>
      </c>
    </row>
    <row r="1033" spans="1:6" x14ac:dyDescent="0.25">
      <c r="A1033" s="7" t="s">
        <v>2023</v>
      </c>
      <c r="B1033" s="17">
        <v>6669</v>
      </c>
      <c r="E1033" s="13">
        <v>176814916</v>
      </c>
      <c r="F1033" s="14">
        <v>6463.8</v>
      </c>
    </row>
    <row r="1034" spans="1:6" x14ac:dyDescent="0.25">
      <c r="A1034" s="7" t="s">
        <v>2024</v>
      </c>
      <c r="B1034" s="17">
        <v>6669</v>
      </c>
      <c r="E1034" s="13">
        <v>176814922</v>
      </c>
      <c r="F1034" s="14">
        <v>6648.48</v>
      </c>
    </row>
    <row r="1035" spans="1:6" x14ac:dyDescent="0.25">
      <c r="A1035" s="7" t="s">
        <v>2025</v>
      </c>
      <c r="B1035" s="17">
        <v>6669</v>
      </c>
      <c r="E1035" s="13">
        <v>176814926</v>
      </c>
      <c r="F1035" s="14">
        <v>6002.1</v>
      </c>
    </row>
    <row r="1036" spans="1:6" ht="24" x14ac:dyDescent="0.25">
      <c r="A1036" s="7" t="s">
        <v>2026</v>
      </c>
      <c r="B1036" s="17">
        <v>4104</v>
      </c>
      <c r="E1036" s="13">
        <v>176814927</v>
      </c>
      <c r="F1036" s="14">
        <v>7002.45</v>
      </c>
    </row>
    <row r="1037" spans="1:6" ht="24" x14ac:dyDescent="0.25">
      <c r="A1037" s="7" t="s">
        <v>2027</v>
      </c>
      <c r="B1037" s="17">
        <v>4104</v>
      </c>
      <c r="E1037" s="13">
        <v>176814928</v>
      </c>
      <c r="F1037" s="14">
        <v>7002.45</v>
      </c>
    </row>
    <row r="1038" spans="1:6" ht="24" x14ac:dyDescent="0.25">
      <c r="A1038" s="7" t="s">
        <v>2028</v>
      </c>
      <c r="B1038" s="17">
        <v>4104</v>
      </c>
      <c r="E1038" s="13">
        <v>176814929</v>
      </c>
      <c r="F1038" s="14">
        <v>7002.45</v>
      </c>
    </row>
    <row r="1039" spans="1:6" x14ac:dyDescent="0.25">
      <c r="A1039" s="7" t="s">
        <v>2029</v>
      </c>
      <c r="B1039" s="17">
        <v>4104</v>
      </c>
      <c r="E1039" s="13">
        <v>176814930</v>
      </c>
      <c r="F1039" s="14">
        <v>1053</v>
      </c>
    </row>
    <row r="1040" spans="1:6" x14ac:dyDescent="0.25">
      <c r="A1040" s="7" t="s">
        <v>2030</v>
      </c>
      <c r="B1040" s="17">
        <v>4104</v>
      </c>
      <c r="E1040" s="13">
        <v>176814931</v>
      </c>
      <c r="F1040" s="14">
        <v>1053</v>
      </c>
    </row>
    <row r="1041" spans="1:6" x14ac:dyDescent="0.25">
      <c r="A1041" s="7" t="s">
        <v>2031</v>
      </c>
      <c r="B1041" s="17">
        <v>4104</v>
      </c>
      <c r="E1041" s="13">
        <v>176814932</v>
      </c>
      <c r="F1041" s="14">
        <v>1053</v>
      </c>
    </row>
    <row r="1042" spans="1:6" x14ac:dyDescent="0.25">
      <c r="A1042" s="7" t="s">
        <v>2032</v>
      </c>
      <c r="B1042" s="17">
        <v>4104</v>
      </c>
      <c r="E1042" s="13">
        <v>176814953</v>
      </c>
      <c r="F1042" s="14">
        <v>4069.8</v>
      </c>
    </row>
    <row r="1043" spans="1:6" x14ac:dyDescent="0.25">
      <c r="A1043" s="7" t="s">
        <v>2033</v>
      </c>
      <c r="B1043" s="17">
        <v>3098.25</v>
      </c>
      <c r="E1043" s="13">
        <v>175616249</v>
      </c>
      <c r="F1043" s="15">
        <v>984.15</v>
      </c>
    </row>
    <row r="1044" spans="1:6" x14ac:dyDescent="0.25">
      <c r="A1044" s="7" t="s">
        <v>2034</v>
      </c>
      <c r="B1044" s="17">
        <v>3098.25</v>
      </c>
      <c r="E1044" s="13">
        <v>176814921</v>
      </c>
      <c r="F1044" s="14">
        <v>2974.32</v>
      </c>
    </row>
    <row r="1045" spans="1:6" x14ac:dyDescent="0.25">
      <c r="A1045" s="7" t="s">
        <v>2035</v>
      </c>
      <c r="B1045" s="17">
        <v>3098.25</v>
      </c>
      <c r="E1045" s="13">
        <v>176814954</v>
      </c>
      <c r="F1045" s="14">
        <v>4432.32</v>
      </c>
    </row>
    <row r="1046" spans="1:6" x14ac:dyDescent="0.25">
      <c r="A1046" s="7" t="s">
        <v>2036</v>
      </c>
      <c r="B1046" s="17">
        <v>3098.25</v>
      </c>
      <c r="E1046" s="13">
        <v>175616115</v>
      </c>
      <c r="F1046" s="14">
        <v>2770.2</v>
      </c>
    </row>
    <row r="1047" spans="1:6" ht="24" x14ac:dyDescent="0.25">
      <c r="A1047" s="7" t="s">
        <v>2037</v>
      </c>
      <c r="B1047" s="17">
        <v>6156</v>
      </c>
      <c r="E1047" s="13">
        <v>175616114</v>
      </c>
      <c r="F1047" s="16"/>
    </row>
    <row r="1048" spans="1:6" ht="24" x14ac:dyDescent="0.25">
      <c r="A1048" s="7" t="s">
        <v>2038</v>
      </c>
      <c r="B1048" s="17">
        <v>6156</v>
      </c>
      <c r="E1048" s="13">
        <v>179972589</v>
      </c>
      <c r="F1048" s="14">
        <v>1053</v>
      </c>
    </row>
    <row r="1049" spans="1:6" ht="24" x14ac:dyDescent="0.25">
      <c r="A1049" s="7" t="s">
        <v>2039</v>
      </c>
      <c r="B1049" s="17">
        <v>6156</v>
      </c>
      <c r="E1049" s="13">
        <v>179972590</v>
      </c>
      <c r="F1049" s="14">
        <v>1053</v>
      </c>
    </row>
    <row r="1050" spans="1:6" ht="24" x14ac:dyDescent="0.25">
      <c r="A1050" s="7" t="s">
        <v>2040</v>
      </c>
      <c r="B1050" s="17">
        <v>6156</v>
      </c>
      <c r="E1050" s="13">
        <v>179972591</v>
      </c>
      <c r="F1050" s="14">
        <v>1053</v>
      </c>
    </row>
    <row r="1051" spans="1:6" ht="24" x14ac:dyDescent="0.25">
      <c r="A1051" s="7" t="s">
        <v>2041</v>
      </c>
      <c r="B1051" s="17">
        <v>6156</v>
      </c>
      <c r="E1051" s="13">
        <v>179972592</v>
      </c>
      <c r="F1051" s="14">
        <v>1053</v>
      </c>
    </row>
    <row r="1052" spans="1:6" x14ac:dyDescent="0.25">
      <c r="A1052" s="7" t="s">
        <v>2042</v>
      </c>
      <c r="B1052" s="17">
        <v>1574.64</v>
      </c>
      <c r="E1052" s="13">
        <v>179972593</v>
      </c>
      <c r="F1052" s="14">
        <v>5832</v>
      </c>
    </row>
    <row r="1053" spans="1:6" x14ac:dyDescent="0.25">
      <c r="A1053" s="7" t="s">
        <v>2043</v>
      </c>
      <c r="B1053" s="17">
        <v>1038.83</v>
      </c>
      <c r="E1053" s="13">
        <v>179972594</v>
      </c>
      <c r="F1053" s="15">
        <v>810</v>
      </c>
    </row>
    <row r="1054" spans="1:6" x14ac:dyDescent="0.25">
      <c r="A1054" s="7" t="s">
        <v>2044</v>
      </c>
      <c r="B1054" s="17">
        <v>4617</v>
      </c>
      <c r="E1054" s="13">
        <v>175616250</v>
      </c>
      <c r="F1054" s="14">
        <v>4199.04</v>
      </c>
    </row>
    <row r="1055" spans="1:6" x14ac:dyDescent="0.25">
      <c r="A1055" s="7" t="s">
        <v>2045</v>
      </c>
      <c r="B1055" s="17">
        <v>5248.8</v>
      </c>
      <c r="E1055" s="13">
        <v>176814826</v>
      </c>
      <c r="F1055" s="14">
        <v>5248.8</v>
      </c>
    </row>
    <row r="1056" spans="1:6" x14ac:dyDescent="0.25">
      <c r="A1056" s="7" t="s">
        <v>2046</v>
      </c>
      <c r="B1056" s="17">
        <v>5248.8</v>
      </c>
      <c r="E1056" s="13">
        <v>176814827</v>
      </c>
      <c r="F1056" s="14">
        <v>5248.8</v>
      </c>
    </row>
    <row r="1057" spans="1:6" ht="24" x14ac:dyDescent="0.25">
      <c r="A1057" s="7" t="s">
        <v>2047</v>
      </c>
      <c r="B1057" s="17">
        <v>2624.4</v>
      </c>
      <c r="E1057" s="13">
        <v>176814828</v>
      </c>
      <c r="F1057" s="14">
        <v>5248.8</v>
      </c>
    </row>
    <row r="1058" spans="1:6" x14ac:dyDescent="0.25">
      <c r="A1058" s="7" t="s">
        <v>2048</v>
      </c>
      <c r="B1058" s="17">
        <v>1574.64</v>
      </c>
      <c r="E1058" s="13">
        <v>176814829</v>
      </c>
      <c r="F1058" s="14">
        <v>5248.8</v>
      </c>
    </row>
    <row r="1059" spans="1:6" x14ac:dyDescent="0.25">
      <c r="A1059" s="7" t="s">
        <v>2049</v>
      </c>
      <c r="B1059" s="17">
        <v>5198.3999999999996</v>
      </c>
      <c r="E1059" s="13">
        <v>176814933</v>
      </c>
      <c r="F1059" s="14">
        <v>4264.6499999999996</v>
      </c>
    </row>
    <row r="1060" spans="1:6" x14ac:dyDescent="0.25">
      <c r="A1060" s="7" t="s">
        <v>2050</v>
      </c>
      <c r="B1060" s="17">
        <v>3693.6</v>
      </c>
      <c r="E1060" s="13">
        <v>176814934</v>
      </c>
      <c r="F1060" s="14">
        <v>4264.6499999999996</v>
      </c>
    </row>
    <row r="1061" spans="1:6" x14ac:dyDescent="0.25">
      <c r="A1061" s="7" t="s">
        <v>2051</v>
      </c>
      <c r="B1061" s="17">
        <v>1038.83</v>
      </c>
      <c r="E1061" s="13">
        <v>176814955</v>
      </c>
      <c r="F1061" s="14">
        <v>2624.4</v>
      </c>
    </row>
    <row r="1062" spans="1:6" x14ac:dyDescent="0.25">
      <c r="A1062" s="7" t="s">
        <v>2052</v>
      </c>
      <c r="B1062" s="17">
        <v>648</v>
      </c>
      <c r="E1062" s="13">
        <v>176814976</v>
      </c>
      <c r="F1062" s="14">
        <v>6823.44</v>
      </c>
    </row>
    <row r="1063" spans="1:6" x14ac:dyDescent="0.25">
      <c r="A1063" s="7" t="s">
        <v>2053</v>
      </c>
      <c r="B1063" s="17">
        <v>648</v>
      </c>
      <c r="E1063" s="13">
        <v>176814991</v>
      </c>
      <c r="F1063" s="15">
        <v>729</v>
      </c>
    </row>
    <row r="1064" spans="1:6" x14ac:dyDescent="0.25">
      <c r="A1064" s="7" t="s">
        <v>2054</v>
      </c>
      <c r="B1064" s="17">
        <v>648</v>
      </c>
      <c r="E1064" s="13">
        <v>175616117</v>
      </c>
      <c r="F1064" s="14">
        <v>2916</v>
      </c>
    </row>
    <row r="1065" spans="1:6" x14ac:dyDescent="0.25">
      <c r="A1065" s="7" t="s">
        <v>2055</v>
      </c>
      <c r="B1065" s="17">
        <v>648</v>
      </c>
      <c r="E1065" s="13">
        <v>176814990</v>
      </c>
      <c r="F1065" s="14">
        <v>4738.5</v>
      </c>
    </row>
    <row r="1066" spans="1:6" x14ac:dyDescent="0.25">
      <c r="A1066" s="7" t="s">
        <v>2056</v>
      </c>
      <c r="B1066" s="17">
        <v>648</v>
      </c>
      <c r="E1066" s="13">
        <v>175616118</v>
      </c>
      <c r="F1066" s="14">
        <v>3645</v>
      </c>
    </row>
    <row r="1067" spans="1:6" x14ac:dyDescent="0.25">
      <c r="A1067" s="7" t="s">
        <v>2057</v>
      </c>
      <c r="B1067" s="17">
        <v>648</v>
      </c>
      <c r="E1067" s="13">
        <v>175616244</v>
      </c>
      <c r="F1067" s="14">
        <v>2478.6</v>
      </c>
    </row>
    <row r="1068" spans="1:6" x14ac:dyDescent="0.25">
      <c r="A1068" s="7" t="s">
        <v>2058</v>
      </c>
      <c r="B1068" s="17">
        <v>6002.1</v>
      </c>
      <c r="E1068" s="13">
        <v>175616251</v>
      </c>
      <c r="F1068" s="14">
        <v>1574.64</v>
      </c>
    </row>
    <row r="1069" spans="1:6" x14ac:dyDescent="0.25">
      <c r="A1069" s="7" t="s">
        <v>2059</v>
      </c>
      <c r="B1069" s="17">
        <v>6002.1</v>
      </c>
      <c r="E1069" s="13">
        <v>176814905</v>
      </c>
      <c r="F1069" s="14">
        <v>6648.48</v>
      </c>
    </row>
    <row r="1070" spans="1:6" x14ac:dyDescent="0.25">
      <c r="A1070" s="7" t="s">
        <v>2060</v>
      </c>
      <c r="B1070" s="17">
        <v>5540.4</v>
      </c>
      <c r="E1070" s="13">
        <v>176814935</v>
      </c>
      <c r="F1070" s="14">
        <v>6823.44</v>
      </c>
    </row>
    <row r="1071" spans="1:6" x14ac:dyDescent="0.25">
      <c r="A1071" s="7" t="s">
        <v>2061</v>
      </c>
      <c r="B1071" s="17">
        <v>2478.6</v>
      </c>
      <c r="E1071" s="13">
        <v>176814936</v>
      </c>
      <c r="F1071" s="14">
        <v>6823.44</v>
      </c>
    </row>
    <row r="1072" spans="1:6" x14ac:dyDescent="0.25">
      <c r="A1072" s="7" t="s">
        <v>2062</v>
      </c>
      <c r="B1072" s="17">
        <v>4432.32</v>
      </c>
      <c r="E1072" s="13">
        <v>176814956</v>
      </c>
      <c r="F1072" s="14">
        <v>2624.4</v>
      </c>
    </row>
    <row r="1073" spans="1:6" x14ac:dyDescent="0.25">
      <c r="A1073" s="7" t="s">
        <v>2063</v>
      </c>
      <c r="B1073" s="17">
        <v>2974.32</v>
      </c>
      <c r="E1073" s="13">
        <v>176814957</v>
      </c>
      <c r="F1073" s="14">
        <v>2624.4</v>
      </c>
    </row>
    <row r="1074" spans="1:6" x14ac:dyDescent="0.25">
      <c r="A1074" s="7" t="s">
        <v>2064</v>
      </c>
      <c r="B1074" s="17">
        <v>7558.2</v>
      </c>
      <c r="E1074" s="13">
        <v>176814958</v>
      </c>
      <c r="F1074" s="14">
        <v>4432.32</v>
      </c>
    </row>
    <row r="1075" spans="1:6" x14ac:dyDescent="0.25">
      <c r="A1075" s="7" t="s">
        <v>2065</v>
      </c>
      <c r="B1075" s="17">
        <v>4027.73</v>
      </c>
      <c r="E1075" s="13">
        <v>175616236</v>
      </c>
      <c r="F1075" s="14">
        <v>3693.6</v>
      </c>
    </row>
    <row r="1076" spans="1:6" x14ac:dyDescent="0.25">
      <c r="A1076" s="7" t="s">
        <v>2066</v>
      </c>
      <c r="B1076" s="17">
        <v>3222.18</v>
      </c>
      <c r="E1076" s="13">
        <v>176814937</v>
      </c>
      <c r="F1076" s="14">
        <v>6002.1</v>
      </c>
    </row>
    <row r="1077" spans="1:6" x14ac:dyDescent="0.25">
      <c r="A1077" s="7" t="s">
        <v>2067</v>
      </c>
      <c r="B1077" s="17">
        <v>1982.88</v>
      </c>
      <c r="E1077" s="13">
        <v>176814938</v>
      </c>
      <c r="F1077" s="14">
        <v>6002.1</v>
      </c>
    </row>
    <row r="1078" spans="1:6" x14ac:dyDescent="0.25">
      <c r="A1078" s="7" t="s">
        <v>2068</v>
      </c>
      <c r="B1078" s="17">
        <v>1982.88</v>
      </c>
      <c r="E1078" s="13">
        <v>176814939</v>
      </c>
      <c r="F1078" s="14">
        <v>5501.93</v>
      </c>
    </row>
    <row r="1079" spans="1:6" x14ac:dyDescent="0.25">
      <c r="A1079" s="7" t="s">
        <v>2069</v>
      </c>
      <c r="B1079" s="17">
        <v>3112.2</v>
      </c>
      <c r="E1079" s="13">
        <v>176814940</v>
      </c>
      <c r="F1079" s="14">
        <v>5501.93</v>
      </c>
    </row>
    <row r="1080" spans="1:6" x14ac:dyDescent="0.25">
      <c r="A1080" s="7" t="s">
        <v>2070</v>
      </c>
      <c r="B1080" s="17">
        <v>4069.8</v>
      </c>
      <c r="E1080" s="13">
        <v>179972596</v>
      </c>
      <c r="F1080" s="14">
        <v>6823.44</v>
      </c>
    </row>
    <row r="1081" spans="1:6" x14ac:dyDescent="0.25">
      <c r="A1081" s="7" t="s">
        <v>2071</v>
      </c>
      <c r="B1081" s="17">
        <v>3488.4</v>
      </c>
      <c r="E1081" s="13">
        <v>176814941</v>
      </c>
      <c r="F1081" s="14">
        <v>6444.36</v>
      </c>
    </row>
    <row r="1082" spans="1:6" x14ac:dyDescent="0.25">
      <c r="A1082" s="7" t="s">
        <v>2072</v>
      </c>
      <c r="B1082" s="17">
        <v>4360.5</v>
      </c>
      <c r="E1082" s="13">
        <v>176814942</v>
      </c>
      <c r="F1082" s="14">
        <v>7002.45</v>
      </c>
    </row>
    <row r="1083" spans="1:6" x14ac:dyDescent="0.25">
      <c r="A1083" s="7" t="s">
        <v>2073</v>
      </c>
      <c r="B1083" s="17">
        <v>5814</v>
      </c>
      <c r="E1083" s="13">
        <v>176814965</v>
      </c>
      <c r="F1083" s="14">
        <v>4069.8</v>
      </c>
    </row>
    <row r="1084" spans="1:6" x14ac:dyDescent="0.25">
      <c r="A1084" s="7" t="s">
        <v>2074</v>
      </c>
      <c r="B1084" s="17">
        <v>5814</v>
      </c>
      <c r="E1084" s="13">
        <v>179972597</v>
      </c>
      <c r="F1084" s="15">
        <v>648</v>
      </c>
    </row>
    <row r="1085" spans="1:6" x14ac:dyDescent="0.25">
      <c r="A1085" s="7" t="s">
        <v>2075</v>
      </c>
      <c r="B1085" s="17">
        <v>5814</v>
      </c>
      <c r="E1085" s="13">
        <v>179972598</v>
      </c>
      <c r="F1085" s="15">
        <v>648</v>
      </c>
    </row>
    <row r="1086" spans="1:6" x14ac:dyDescent="0.25">
      <c r="A1086" s="7" t="s">
        <v>2076</v>
      </c>
      <c r="B1086" s="17">
        <v>5814</v>
      </c>
      <c r="E1086" s="13">
        <v>176814830</v>
      </c>
      <c r="F1086" s="14">
        <v>2916</v>
      </c>
    </row>
    <row r="1087" spans="1:6" x14ac:dyDescent="0.25">
      <c r="A1087" s="7" t="s">
        <v>2077</v>
      </c>
      <c r="B1087" s="17">
        <v>2478.6</v>
      </c>
      <c r="E1087" s="13">
        <v>176814943</v>
      </c>
      <c r="F1087" s="14">
        <v>4264.6499999999996</v>
      </c>
    </row>
    <row r="1088" spans="1:6" x14ac:dyDescent="0.25">
      <c r="A1088" s="7" t="s">
        <v>2078</v>
      </c>
      <c r="B1088" s="17">
        <v>2478.6</v>
      </c>
      <c r="E1088" s="13">
        <v>176814944</v>
      </c>
      <c r="F1088" s="14">
        <v>5501.93</v>
      </c>
    </row>
    <row r="1089" spans="1:6" x14ac:dyDescent="0.25">
      <c r="A1089" s="7" t="s">
        <v>2079</v>
      </c>
      <c r="B1089" s="17">
        <v>2478.6</v>
      </c>
      <c r="E1089" s="13">
        <v>181690208</v>
      </c>
      <c r="F1089" s="16"/>
    </row>
    <row r="1090" spans="1:6" x14ac:dyDescent="0.25">
      <c r="A1090" s="7" t="s">
        <v>2080</v>
      </c>
      <c r="B1090" s="17">
        <v>5814</v>
      </c>
      <c r="E1090" s="13">
        <v>176814831</v>
      </c>
      <c r="F1090" s="14">
        <v>3098.25</v>
      </c>
    </row>
    <row r="1091" spans="1:6" x14ac:dyDescent="0.25">
      <c r="A1091" s="7" t="s">
        <v>2081</v>
      </c>
      <c r="B1091" s="17">
        <v>5087.25</v>
      </c>
      <c r="E1091" s="13">
        <v>176814832</v>
      </c>
      <c r="F1091" s="14">
        <v>3098.25</v>
      </c>
    </row>
    <row r="1092" spans="1:6" x14ac:dyDescent="0.25">
      <c r="A1092" s="7" t="s">
        <v>2082</v>
      </c>
      <c r="B1092" s="17">
        <v>4957.2</v>
      </c>
      <c r="E1092" s="13">
        <v>176814833</v>
      </c>
      <c r="F1092" s="14">
        <v>3098.25</v>
      </c>
    </row>
    <row r="1093" spans="1:6" x14ac:dyDescent="0.25">
      <c r="A1093" s="7" t="s">
        <v>2083</v>
      </c>
      <c r="B1093" s="17">
        <v>4957.2</v>
      </c>
      <c r="E1093" s="13">
        <v>176814834</v>
      </c>
      <c r="F1093" s="14">
        <v>3098.25</v>
      </c>
    </row>
    <row r="1094" spans="1:6" x14ac:dyDescent="0.25">
      <c r="A1094" s="7" t="s">
        <v>2084</v>
      </c>
      <c r="B1094" s="17">
        <v>810</v>
      </c>
      <c r="E1094" s="13">
        <v>176814917</v>
      </c>
      <c r="F1094" s="14">
        <v>3717.9</v>
      </c>
    </row>
    <row r="1095" spans="1:6" x14ac:dyDescent="0.25">
      <c r="A1095" s="7" t="s">
        <v>2085</v>
      </c>
      <c r="B1095" s="17">
        <v>810</v>
      </c>
      <c r="E1095" s="13">
        <v>176814918</v>
      </c>
      <c r="F1095" s="14">
        <v>3717.9</v>
      </c>
    </row>
    <row r="1096" spans="1:6" x14ac:dyDescent="0.25">
      <c r="A1096" s="7" t="s">
        <v>2086</v>
      </c>
      <c r="B1096" s="17">
        <v>3936.6</v>
      </c>
      <c r="E1096" s="13">
        <v>176814923</v>
      </c>
      <c r="F1096" s="14">
        <v>3717.9</v>
      </c>
    </row>
    <row r="1097" spans="1:6" x14ac:dyDescent="0.25">
      <c r="A1097" s="7" t="s">
        <v>2087</v>
      </c>
      <c r="B1097" s="17">
        <v>6298.56</v>
      </c>
      <c r="E1097" s="13">
        <v>176814945</v>
      </c>
      <c r="F1097" s="14">
        <v>4027.73</v>
      </c>
    </row>
    <row r="1098" spans="1:6" x14ac:dyDescent="0.25">
      <c r="A1098" s="7" t="s">
        <v>2088</v>
      </c>
      <c r="B1098" s="17">
        <v>1662.12</v>
      </c>
      <c r="E1098" s="13">
        <v>176814997</v>
      </c>
      <c r="F1098" s="14">
        <v>5130</v>
      </c>
    </row>
    <row r="1099" spans="1:6" x14ac:dyDescent="0.25">
      <c r="A1099" s="7" t="s">
        <v>2089</v>
      </c>
      <c r="B1099" s="17">
        <v>5232.6000000000004</v>
      </c>
      <c r="E1099" s="13">
        <v>176814996</v>
      </c>
      <c r="F1099" s="14">
        <v>5130</v>
      </c>
    </row>
    <row r="1100" spans="1:6" x14ac:dyDescent="0.25">
      <c r="A1100" s="7" t="s">
        <v>2090</v>
      </c>
      <c r="B1100" s="17">
        <v>4069.8</v>
      </c>
      <c r="E1100" s="13">
        <v>176814992</v>
      </c>
      <c r="F1100" s="14">
        <v>6669</v>
      </c>
    </row>
    <row r="1101" spans="1:6" x14ac:dyDescent="0.25">
      <c r="A1101" s="7" t="s">
        <v>2091</v>
      </c>
      <c r="B1101" s="17">
        <v>1053</v>
      </c>
      <c r="E1101" s="13">
        <v>176814993</v>
      </c>
      <c r="F1101" s="14">
        <v>6669</v>
      </c>
    </row>
    <row r="1102" spans="1:6" x14ac:dyDescent="0.25">
      <c r="A1102" s="7" t="s">
        <v>2092</v>
      </c>
      <c r="B1102" s="17">
        <v>1053</v>
      </c>
      <c r="E1102" s="13">
        <v>176814994</v>
      </c>
      <c r="F1102" s="14">
        <v>6669</v>
      </c>
    </row>
    <row r="1103" spans="1:6" x14ac:dyDescent="0.25">
      <c r="E1103" s="13">
        <v>176814995</v>
      </c>
      <c r="F1103" s="14">
        <v>6669</v>
      </c>
    </row>
    <row r="1104" spans="1:6" x14ac:dyDescent="0.25">
      <c r="E1104" s="13">
        <v>176814998</v>
      </c>
      <c r="F1104" s="14">
        <v>4104</v>
      </c>
    </row>
    <row r="1105" spans="5:6" x14ac:dyDescent="0.25">
      <c r="E1105" s="13">
        <v>176814999</v>
      </c>
      <c r="F1105" s="14">
        <v>4104</v>
      </c>
    </row>
    <row r="1106" spans="5:6" x14ac:dyDescent="0.25">
      <c r="E1106" s="13">
        <v>587878982</v>
      </c>
      <c r="F1106" s="14">
        <v>4104</v>
      </c>
    </row>
    <row r="1107" spans="5:6" x14ac:dyDescent="0.25">
      <c r="E1107" s="13">
        <v>587878983</v>
      </c>
      <c r="F1107" s="14">
        <v>4104</v>
      </c>
    </row>
    <row r="1108" spans="5:6" x14ac:dyDescent="0.25">
      <c r="E1108" s="13">
        <v>587878984</v>
      </c>
      <c r="F1108" s="14">
        <v>4104</v>
      </c>
    </row>
    <row r="1109" spans="5:6" x14ac:dyDescent="0.25">
      <c r="E1109" s="13">
        <v>587878985</v>
      </c>
      <c r="F1109" s="14">
        <v>4104</v>
      </c>
    </row>
    <row r="1110" spans="5:6" x14ac:dyDescent="0.25">
      <c r="E1110" s="13">
        <v>587878986</v>
      </c>
      <c r="F1110" s="14">
        <v>4104</v>
      </c>
    </row>
    <row r="1111" spans="5:6" x14ac:dyDescent="0.25">
      <c r="E1111" s="13">
        <v>179972657</v>
      </c>
      <c r="F1111" s="14">
        <v>6156</v>
      </c>
    </row>
    <row r="1112" spans="5:6" x14ac:dyDescent="0.25">
      <c r="E1112" s="13">
        <v>179972658</v>
      </c>
      <c r="F1112" s="14">
        <v>6156</v>
      </c>
    </row>
    <row r="1113" spans="5:6" x14ac:dyDescent="0.25">
      <c r="E1113" s="13">
        <v>179972659</v>
      </c>
      <c r="F1113" s="14">
        <v>6156</v>
      </c>
    </row>
    <row r="1114" spans="5:6" x14ac:dyDescent="0.25">
      <c r="E1114" s="13">
        <v>179972660</v>
      </c>
      <c r="F1114" s="14">
        <v>6156</v>
      </c>
    </row>
    <row r="1115" spans="5:6" x14ac:dyDescent="0.25">
      <c r="E1115" s="13">
        <v>179972661</v>
      </c>
      <c r="F1115" s="14">
        <v>6156</v>
      </c>
    </row>
    <row r="1116" spans="5:6" x14ac:dyDescent="0.25">
      <c r="E1116" s="13">
        <v>175616172</v>
      </c>
      <c r="F1116" s="14">
        <v>2624.4</v>
      </c>
    </row>
    <row r="1117" spans="5:6" x14ac:dyDescent="0.25">
      <c r="E1117" s="13">
        <v>175616234</v>
      </c>
      <c r="F1117" s="14">
        <v>1574.64</v>
      </c>
    </row>
    <row r="1118" spans="5:6" x14ac:dyDescent="0.25">
      <c r="E1118" s="13">
        <v>175616238</v>
      </c>
      <c r="F1118" s="14">
        <v>1038.83</v>
      </c>
    </row>
    <row r="1119" spans="5:6" x14ac:dyDescent="0.25">
      <c r="E1119" s="13">
        <v>176814835</v>
      </c>
      <c r="F1119" s="14">
        <v>4617</v>
      </c>
    </row>
    <row r="1120" spans="5:6" x14ac:dyDescent="0.25">
      <c r="E1120" s="13">
        <v>176814836</v>
      </c>
      <c r="F1120" s="14">
        <v>5248.8</v>
      </c>
    </row>
    <row r="1121" spans="5:6" x14ac:dyDescent="0.25">
      <c r="E1121" s="13">
        <v>176814837</v>
      </c>
      <c r="F1121" s="14">
        <v>5248.8</v>
      </c>
    </row>
    <row r="1122" spans="5:6" x14ac:dyDescent="0.25">
      <c r="E1122" s="13">
        <v>176814919</v>
      </c>
      <c r="F1122" s="14">
        <v>5540.4</v>
      </c>
    </row>
    <row r="1123" spans="5:6" x14ac:dyDescent="0.25">
      <c r="E1123" s="13">
        <v>176814946</v>
      </c>
      <c r="F1123" s="14">
        <v>6002.1</v>
      </c>
    </row>
    <row r="1124" spans="5:6" x14ac:dyDescent="0.25">
      <c r="E1124" s="13">
        <v>176814947</v>
      </c>
      <c r="F1124" s="14">
        <v>6002.1</v>
      </c>
    </row>
    <row r="1125" spans="5:6" x14ac:dyDescent="0.25">
      <c r="E1125" s="13">
        <v>176814960</v>
      </c>
      <c r="F1125" s="14">
        <v>1574.64</v>
      </c>
    </row>
    <row r="1126" spans="5:6" x14ac:dyDescent="0.25">
      <c r="E1126" s="13">
        <v>176814966</v>
      </c>
      <c r="F1126" s="14">
        <v>5198.3999999999996</v>
      </c>
    </row>
    <row r="1127" spans="5:6" x14ac:dyDescent="0.25">
      <c r="E1127" s="13">
        <v>176814969</v>
      </c>
      <c r="F1127" s="14">
        <v>3693.6</v>
      </c>
    </row>
    <row r="1128" spans="5:6" x14ac:dyDescent="0.25">
      <c r="E1128" s="13">
        <v>175616116</v>
      </c>
      <c r="F1128" s="16"/>
    </row>
    <row r="1129" spans="5:6" x14ac:dyDescent="0.25">
      <c r="E1129" s="13">
        <v>578762170</v>
      </c>
      <c r="F1129" s="16"/>
    </row>
    <row r="1130" spans="5:6" x14ac:dyDescent="0.25">
      <c r="E1130" s="13">
        <v>587878906</v>
      </c>
      <c r="F1130" s="14">
        <v>1038.83</v>
      </c>
    </row>
    <row r="1131" spans="5:6" x14ac:dyDescent="0.25">
      <c r="E1131" s="13">
        <v>587878996</v>
      </c>
      <c r="F1131" s="16"/>
    </row>
    <row r="1132" spans="5:6" x14ac:dyDescent="0.25">
      <c r="E1132" s="13">
        <v>578762171</v>
      </c>
      <c r="F1132" s="16"/>
    </row>
    <row r="1133" spans="5:6" x14ac:dyDescent="0.25">
      <c r="E1133" s="13">
        <v>587878991</v>
      </c>
      <c r="F1133" s="15">
        <v>648</v>
      </c>
    </row>
    <row r="1134" spans="5:6" x14ac:dyDescent="0.25">
      <c r="E1134" s="13">
        <v>587878907</v>
      </c>
      <c r="F1134" s="15">
        <v>648</v>
      </c>
    </row>
    <row r="1135" spans="5:6" x14ac:dyDescent="0.25">
      <c r="E1135" s="13">
        <v>587878908</v>
      </c>
      <c r="F1135" s="15">
        <v>648</v>
      </c>
    </row>
    <row r="1136" spans="5:6" x14ac:dyDescent="0.25">
      <c r="E1136" s="13">
        <v>587878909</v>
      </c>
      <c r="F1136" s="15">
        <v>648</v>
      </c>
    </row>
    <row r="1137" spans="5:6" x14ac:dyDescent="0.25">
      <c r="E1137" s="13">
        <v>587878910</v>
      </c>
      <c r="F1137" s="15">
        <v>648</v>
      </c>
    </row>
    <row r="1138" spans="5:6" x14ac:dyDescent="0.25">
      <c r="E1138" s="13">
        <v>587878990</v>
      </c>
      <c r="F1138" s="15">
        <v>648</v>
      </c>
    </row>
    <row r="1139" spans="5:6" x14ac:dyDescent="0.25">
      <c r="E1139" s="13">
        <v>175616235</v>
      </c>
      <c r="F1139" s="14">
        <v>2478.6</v>
      </c>
    </row>
    <row r="1140" spans="5:6" x14ac:dyDescent="0.25">
      <c r="E1140" s="13">
        <v>175616237</v>
      </c>
      <c r="F1140" s="14">
        <v>4432.32</v>
      </c>
    </row>
    <row r="1141" spans="5:6" x14ac:dyDescent="0.25">
      <c r="E1141" s="13">
        <v>176814838</v>
      </c>
      <c r="F1141" s="14">
        <v>4360.5</v>
      </c>
    </row>
    <row r="1142" spans="5:6" x14ac:dyDescent="0.25">
      <c r="E1142" s="13">
        <v>176814840</v>
      </c>
      <c r="F1142" s="14">
        <v>5814</v>
      </c>
    </row>
    <row r="1143" spans="5:6" x14ac:dyDescent="0.25">
      <c r="E1143" s="13">
        <v>176814841</v>
      </c>
      <c r="F1143" s="14">
        <v>5814</v>
      </c>
    </row>
    <row r="1144" spans="5:6" x14ac:dyDescent="0.25">
      <c r="E1144" s="13">
        <v>176814842</v>
      </c>
      <c r="F1144" s="14">
        <v>5814</v>
      </c>
    </row>
    <row r="1145" spans="5:6" x14ac:dyDescent="0.25">
      <c r="E1145" s="13">
        <v>176814843</v>
      </c>
      <c r="F1145" s="14">
        <v>5814</v>
      </c>
    </row>
    <row r="1146" spans="5:6" x14ac:dyDescent="0.25">
      <c r="E1146" s="13">
        <v>176814844</v>
      </c>
      <c r="F1146" s="14">
        <v>2478.6</v>
      </c>
    </row>
    <row r="1147" spans="5:6" x14ac:dyDescent="0.25">
      <c r="E1147" s="13">
        <v>176814845</v>
      </c>
      <c r="F1147" s="14">
        <v>2478.6</v>
      </c>
    </row>
    <row r="1148" spans="5:6" x14ac:dyDescent="0.25">
      <c r="E1148" s="13">
        <v>176814846</v>
      </c>
      <c r="F1148" s="14">
        <v>2478.6</v>
      </c>
    </row>
    <row r="1149" spans="5:6" x14ac:dyDescent="0.25">
      <c r="E1149" s="13">
        <v>176814920</v>
      </c>
      <c r="F1149" s="14">
        <v>2974.32</v>
      </c>
    </row>
    <row r="1150" spans="5:6" x14ac:dyDescent="0.25">
      <c r="E1150" s="13">
        <v>176814948</v>
      </c>
      <c r="F1150" s="14">
        <v>7558.2</v>
      </c>
    </row>
    <row r="1151" spans="5:6" x14ac:dyDescent="0.25">
      <c r="E1151" s="13">
        <v>176814949</v>
      </c>
      <c r="F1151" s="14">
        <v>4027.73</v>
      </c>
    </row>
    <row r="1152" spans="5:6" x14ac:dyDescent="0.25">
      <c r="E1152" s="13">
        <v>176814950</v>
      </c>
      <c r="F1152" s="14">
        <v>3222.18</v>
      </c>
    </row>
    <row r="1153" spans="5:6" x14ac:dyDescent="0.25">
      <c r="E1153" s="13">
        <v>176814967</v>
      </c>
      <c r="F1153" s="14">
        <v>1982.88</v>
      </c>
    </row>
    <row r="1154" spans="5:6" x14ac:dyDescent="0.25">
      <c r="E1154" s="13">
        <v>176814968</v>
      </c>
      <c r="F1154" s="14">
        <v>1982.88</v>
      </c>
    </row>
    <row r="1155" spans="5:6" x14ac:dyDescent="0.25">
      <c r="E1155" s="13">
        <v>176814970</v>
      </c>
      <c r="F1155" s="14">
        <v>3112.2</v>
      </c>
    </row>
    <row r="1156" spans="5:6" x14ac:dyDescent="0.25">
      <c r="E1156" s="13">
        <v>176814971</v>
      </c>
      <c r="F1156" s="14">
        <v>4069.8</v>
      </c>
    </row>
    <row r="1157" spans="5:6" x14ac:dyDescent="0.25">
      <c r="E1157" s="13">
        <v>176814972</v>
      </c>
      <c r="F1157" s="14">
        <v>3488.4</v>
      </c>
    </row>
    <row r="1158" spans="5:6" x14ac:dyDescent="0.25">
      <c r="E1158" s="13">
        <v>176814839</v>
      </c>
      <c r="F1158" s="14">
        <v>5814</v>
      </c>
    </row>
    <row r="1159" spans="5:6" x14ac:dyDescent="0.25">
      <c r="E1159" s="13">
        <v>176814847</v>
      </c>
      <c r="F1159" s="14">
        <v>5087.25</v>
      </c>
    </row>
    <row r="1160" spans="5:6" x14ac:dyDescent="0.25">
      <c r="E1160" s="13">
        <v>176814848</v>
      </c>
      <c r="F1160" s="14">
        <v>4957.2</v>
      </c>
    </row>
    <row r="1161" spans="5:6" x14ac:dyDescent="0.25">
      <c r="E1161" s="13">
        <v>176814849</v>
      </c>
      <c r="F1161" s="14">
        <v>4957.2</v>
      </c>
    </row>
    <row r="1162" spans="5:6" x14ac:dyDescent="0.25">
      <c r="E1162" s="13">
        <v>176814850</v>
      </c>
      <c r="F1162" s="15">
        <v>810</v>
      </c>
    </row>
    <row r="1163" spans="5:6" x14ac:dyDescent="0.25">
      <c r="E1163" s="13">
        <v>176814851</v>
      </c>
      <c r="F1163" s="15">
        <v>810</v>
      </c>
    </row>
    <row r="1164" spans="5:6" x14ac:dyDescent="0.25">
      <c r="E1164" s="13">
        <v>176814903</v>
      </c>
      <c r="F1164" s="14">
        <v>3936.6</v>
      </c>
    </row>
    <row r="1165" spans="5:6" x14ac:dyDescent="0.25">
      <c r="E1165" s="13">
        <v>176814904</v>
      </c>
      <c r="F1165" s="14">
        <v>6298.56</v>
      </c>
    </row>
    <row r="1166" spans="5:6" x14ac:dyDescent="0.25">
      <c r="E1166" s="13">
        <v>176814906</v>
      </c>
      <c r="F1166" s="14">
        <v>1662.12</v>
      </c>
    </row>
    <row r="1167" spans="5:6" x14ac:dyDescent="0.25">
      <c r="E1167" s="13">
        <v>176814907</v>
      </c>
      <c r="F1167" s="14">
        <v>5232.6000000000004</v>
      </c>
    </row>
    <row r="1168" spans="5:6" x14ac:dyDescent="0.25">
      <c r="E1168" s="13">
        <v>176814951</v>
      </c>
      <c r="F1168" s="14">
        <v>1053</v>
      </c>
    </row>
    <row r="1169" spans="5:6" x14ac:dyDescent="0.25">
      <c r="E1169" s="13">
        <v>176814952</v>
      </c>
      <c r="F1169" s="14">
        <v>1053</v>
      </c>
    </row>
    <row r="1170" spans="5:6" x14ac:dyDescent="0.25">
      <c r="E1170" s="13">
        <v>176814973</v>
      </c>
      <c r="F1170" s="14">
        <v>4069.8</v>
      </c>
    </row>
  </sheetData>
  <autoFilter ref="A1:F110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2010</vt:lpstr>
      <vt:lpstr>2011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2016-06-20T05:51:00Z</dcterms:modified>
</cp:coreProperties>
</file>