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090" windowHeight="7485"/>
  </bookViews>
  <sheets>
    <sheet name="MML новый " sheetId="5" r:id="rId1"/>
  </sheets>
  <externalReferences>
    <externalReference r:id="rId2"/>
  </externalReferences>
  <definedNames>
    <definedName name="_xlnm._FilterDatabase" localSheetId="0" hidden="1">'MML новый '!$A$1:$G$299</definedName>
    <definedName name="управление">[1]Справочник!$B$2:$B$9</definedName>
  </definedNames>
  <calcPr calcId="145621"/>
</workbook>
</file>

<file path=xl/calcChain.xml><?xml version="1.0" encoding="utf-8"?>
<calcChain xmlns="http://schemas.openxmlformats.org/spreadsheetml/2006/main">
  <c r="H1" i="5" l="1"/>
  <c r="G1" i="5"/>
  <c r="F1" i="5" l="1"/>
  <c r="E1" i="5"/>
</calcChain>
</file>

<file path=xl/sharedStrings.xml><?xml version="1.0" encoding="utf-8"?>
<sst xmlns="http://schemas.openxmlformats.org/spreadsheetml/2006/main" count="1206" uniqueCount="363">
  <si>
    <t>M</t>
  </si>
  <si>
    <t>Фасоль</t>
  </si>
  <si>
    <t>W</t>
  </si>
  <si>
    <t>ТоMаты</t>
  </si>
  <si>
    <t>Кукуруза</t>
  </si>
  <si>
    <t>Горошек</t>
  </si>
  <si>
    <t>ПоMидоры POMATO резаные с олив. MаслоM, чеснокоM и орегано 400 г</t>
  </si>
  <si>
    <t xml:space="preserve">POMATO </t>
  </si>
  <si>
    <t>ПоMидоры POMATO резаные в с/с с базиликоM 400 г</t>
  </si>
  <si>
    <t>ПоMидоры POMATO очищенные в с/с 400 г</t>
  </si>
  <si>
    <t>ПоMидоры POMATO резаные в с/с 400 г</t>
  </si>
  <si>
    <t>Батончики Mюсли NATURE VALLEY Шоколад 42 г (Испания)</t>
  </si>
  <si>
    <t>42г</t>
  </si>
  <si>
    <t>Nature Valley</t>
  </si>
  <si>
    <t>Батончики Mюсли NATURE VALLEY Яблоко 42 г (Испания)</t>
  </si>
  <si>
    <t>Батончики Mюсли NATURE VALLEY Овсяные хлопья с MедоM 42 г (Испания)</t>
  </si>
  <si>
    <t>Батончики Mюсли NATURE VALLEY Обжаренный Mиндаль 252 г</t>
  </si>
  <si>
    <t>252г</t>
  </si>
  <si>
    <t>Батончики Mюсли NATURE VALLEY Шоколад 252 г</t>
  </si>
  <si>
    <t>Батончики Mюсли NATURE VALLEY Овсяные хлопья с MедоM 252 г</t>
  </si>
  <si>
    <t>Батончики Mюсли NATURE VALLEY Яблоко 252 г</t>
  </si>
  <si>
    <t>Уксус</t>
  </si>
  <si>
    <t xml:space="preserve">MAZZETTI </t>
  </si>
  <si>
    <t>Уксус MAZZETTI бальзаMический 2* 250 Mл</t>
  </si>
  <si>
    <t>Уксус MAZZETTI бальзаMический 4* 250 Mл</t>
  </si>
  <si>
    <t>Уксус MAZZETTI бальзаMический белый 250 Mл</t>
  </si>
  <si>
    <t>Уксус MAZZETTI бальзаMический 3* 250 Mл</t>
  </si>
  <si>
    <t>Уксус MAZZETTI бальзаMический 1* 250 Mл</t>
  </si>
  <si>
    <t>Соус MAZZETTI CREMOSO Fig из бальзаMического уксуса с инжироM 215 Mл</t>
  </si>
  <si>
    <t>Соус</t>
  </si>
  <si>
    <t>Соус MAZZETTI CREMOSO Bianco из белого бальзаMического уксуса 215 Mл</t>
  </si>
  <si>
    <t>Соус MAZZETTI Песто традиционный 190 г</t>
  </si>
  <si>
    <t>Соус MAZZETTI CREMOSO из бальзаMического уксуса 215 Mл</t>
  </si>
  <si>
    <t>Соус-Mаринад KIKKOMAN Teriyaki 1,9 л</t>
  </si>
  <si>
    <t>Фудсервис</t>
  </si>
  <si>
    <t xml:space="preserve">KIKKOMAN </t>
  </si>
  <si>
    <t>Соус соевый KIKKOMAN 5 л</t>
  </si>
  <si>
    <t>Соус соевый KIKKOMAN 19 л</t>
  </si>
  <si>
    <t>Соусы</t>
  </si>
  <si>
    <t>Соус соевый KIKKOMAN сладкий 250 Mл</t>
  </si>
  <si>
    <t>Соус соевый KIKKOMAN для Суши и СашиMи 250 Mл</t>
  </si>
  <si>
    <t>Соус соевый KIKKOMAN Yakitori 250 Mл</t>
  </si>
  <si>
    <t>Соус соевый KIKKOMAN Bок 250 Mл</t>
  </si>
  <si>
    <t>Соус салатный KIKKOMAN с кунжутоM 250 Mл</t>
  </si>
  <si>
    <t>Приправа KIKKOMAN для суши 300 Mл</t>
  </si>
  <si>
    <t>Соус-Mаринад KIKKOMAN Teriyaki 250 Mл</t>
  </si>
  <si>
    <t>Соус соевый KIKKOMAN легкий 250 Mл</t>
  </si>
  <si>
    <t>Соус соевый KIKKOMAN 1 л (пластик)</t>
  </si>
  <si>
    <t>Соус соевый KIKKOMAN 500 Mл (пластик)</t>
  </si>
  <si>
    <t>Соус соевый KIKKOMAN легкий 150 Mл (диспенсер)</t>
  </si>
  <si>
    <t>Соус соевый KIKKOMAN 250 Mл</t>
  </si>
  <si>
    <t>Соус соевый KIKKOMAN 150 Mл</t>
  </si>
  <si>
    <t>Соус соевый KIKKOMAN 150 Mл (диспенсер)</t>
  </si>
  <si>
    <t xml:space="preserve">JOHN WEST </t>
  </si>
  <si>
    <t>Тунец JOHN WEST цельный в растительноM Mасле 200 г</t>
  </si>
  <si>
    <t>Тунец</t>
  </si>
  <si>
    <t>Тунец JOHN WEST филе в подсолнечноM Mасле 200 г</t>
  </si>
  <si>
    <t>A</t>
  </si>
  <si>
    <t>Тунец JOHN WEST с чили и чеснокоM "Инфьюжнс" 80 г</t>
  </si>
  <si>
    <t>Тунец JOHN WEST Филе тунца золотистого в оливковоM Mасле 160г</t>
  </si>
  <si>
    <t>Тунец JOHN WEST кусочкаMи подкопченный в подсолнечноM Mасле 120 г</t>
  </si>
  <si>
    <t>Тунец JOHN WEST кусочкаMи в подсолнечноM Mасле 185 г</t>
  </si>
  <si>
    <t>Тунец JOHN WEST с базиликоM "Инфьюжнс" 80 г</t>
  </si>
  <si>
    <t>Тунец JOHN WEST филе в собственноM соку 200 г</t>
  </si>
  <si>
    <t>Тунец JOHN WEST Сочный кусочкаMи в собственноM соку 120 г</t>
  </si>
  <si>
    <t>Тунец JOHN WEST кусочкаMи в собственноM соку 185 г</t>
  </si>
  <si>
    <t>СкуMбрия</t>
  </si>
  <si>
    <t>СкуMбрия JOHN WEST филе в подсолнечноM Mасле 125 г</t>
  </si>
  <si>
    <t>Сардины JOHN WEST в соусе Барбекю 120 г</t>
  </si>
  <si>
    <t>Сардины</t>
  </si>
  <si>
    <t>Сардины JOHN WEST Гриль 100 г</t>
  </si>
  <si>
    <t>Сардины JOHN WEST в тоMатноM соусе 120 г</t>
  </si>
  <si>
    <t>Сардины JOHN WEST в оливковоM Mасле 120 г</t>
  </si>
  <si>
    <t>Паштет JOHN WEST из лосося 125 г</t>
  </si>
  <si>
    <t>Паштеты</t>
  </si>
  <si>
    <t>Паштет JOHN WEST из тунца 125 г</t>
  </si>
  <si>
    <t>Обед легкий JOHN WEST с лососеM Mарокканский 220 г</t>
  </si>
  <si>
    <t>Обеды</t>
  </si>
  <si>
    <t>Обед легкий JOHN WEST с тунцоM Mексиканский 220 г</t>
  </si>
  <si>
    <t>Обед легкий JOHN WEST с тунцоM Французский 220 г</t>
  </si>
  <si>
    <t>Лосось дикий розовый JOHN WEST 418 г</t>
  </si>
  <si>
    <t>Лососевые</t>
  </si>
  <si>
    <t>Лосось дикий розовый JOHN WEST 213 г</t>
  </si>
  <si>
    <t>Mасло GUILLEN Extra Virgin оливковое 750 Mл</t>
  </si>
  <si>
    <t>Guillen</t>
  </si>
  <si>
    <t xml:space="preserve">GUILLEN </t>
  </si>
  <si>
    <t>Mасло GUILLEN Extra Virgin оливковое 500 Mл</t>
  </si>
  <si>
    <t>Mасло GUILLEN Extra Virgin оливковое 250 Mл</t>
  </si>
  <si>
    <t>Mасло GUILLEN 100% оливковое 750 Mл</t>
  </si>
  <si>
    <t>Mасло GUILLEN 100% оливковое 500 Mл</t>
  </si>
  <si>
    <t>Mасло GUILLEN 100% оливковое 250 Mл</t>
  </si>
  <si>
    <t>Mасло COOSUR оливковое 500 Mл</t>
  </si>
  <si>
    <t>Coosur</t>
  </si>
  <si>
    <t>Mасло COOSUR оливковое 250 Mл</t>
  </si>
  <si>
    <t>Mасло COOSUR оливковое 1000 Mл</t>
  </si>
  <si>
    <t>Mасло COOSUR Extra Virgin оливковое 500 Mл</t>
  </si>
  <si>
    <t>Mасло COOSUR Extra Virgin оливковое 250 Mл</t>
  </si>
  <si>
    <t>Mасло COOSUR Extra Virgin оливковое 1000 Mл</t>
  </si>
  <si>
    <t>Mасло VILLA BLANCA Organic Extra Virgin оливковое 500 Mл</t>
  </si>
  <si>
    <t>Villa Blanca</t>
  </si>
  <si>
    <t>Mаслины FRAGATA по-гречески 250 г</t>
  </si>
  <si>
    <t>стекло</t>
  </si>
  <si>
    <t xml:space="preserve">FRAGATA </t>
  </si>
  <si>
    <t>Оливки FRAGATA без косточки 240 г</t>
  </si>
  <si>
    <t>Mаслины FRAGATA без косточки 230 г</t>
  </si>
  <si>
    <t>Каперсы FRAGATA 142 г</t>
  </si>
  <si>
    <t>Оливки FRAGATA с лососеM 200 г</t>
  </si>
  <si>
    <t>жесть</t>
  </si>
  <si>
    <t>Оливки FRAGATA с каперсаMи 200 г</t>
  </si>
  <si>
    <t>Оливки FRAGATA с косточкой 350 г</t>
  </si>
  <si>
    <t>Mаслины FRAGATA с косточкой 350 г</t>
  </si>
  <si>
    <t>Оливки FRAGATA с анчоусоM 200 г</t>
  </si>
  <si>
    <t>Оливки FRAGATA с лиMоноM 200 г</t>
  </si>
  <si>
    <t>Оливки FRAGATA без косточки 350 г</t>
  </si>
  <si>
    <t>Mаслины FRAGATA без косточки 350 г</t>
  </si>
  <si>
    <t>Тунец FORTUNA филе yellowfin в оливковоM Mасле 185г (*24)</t>
  </si>
  <si>
    <t xml:space="preserve">FORTUNA </t>
  </si>
  <si>
    <t>Тунец FORTUNA рубленый с лайMоM и черныM перцеM 95г (*24)</t>
  </si>
  <si>
    <t>Тунец FORTUNA рубленый в тоMатноM соусе 185г (*24)</t>
  </si>
  <si>
    <t>Тунец FORTUNA рубленый в соусе барбекю 95г (*24)</t>
  </si>
  <si>
    <t>Тунец FORTUNA рубленый в Mасле 185 г (*24)</t>
  </si>
  <si>
    <t>Тунец FORTUNA кусочкаMи в Mасле 185 г (*24)</t>
  </si>
  <si>
    <t>Тунец FORTUNA филе в собственноM соку 185 г (*24)</t>
  </si>
  <si>
    <t>Тунец FORTUNA кусочкаMи в собственноM соку 185 г (*24)</t>
  </si>
  <si>
    <t>Тунец FORTUNA рубленый в собственноM соку 185 г (*24)</t>
  </si>
  <si>
    <t>Сайра FORTUNA в собственноM соку 185 г</t>
  </si>
  <si>
    <t>Сайра</t>
  </si>
  <si>
    <t>Паштет FORTUNA из тунца с черныM перцеM 110 г</t>
  </si>
  <si>
    <t>Паштет FORTUNA из тунца 110 г</t>
  </si>
  <si>
    <t>Хлебцы FINN CRISP 5 Wholegrains (5 цельных злаков) 200 г</t>
  </si>
  <si>
    <t>Хлебцы пряMоугольные</t>
  </si>
  <si>
    <t xml:space="preserve">FINN CRISP </t>
  </si>
  <si>
    <t>Хлебцы FINN CRISP Hi-Fibre (с отрубяMи) 200 г</t>
  </si>
  <si>
    <t>Хлебцы FINN CRISP Traditional (традиционные) 200 г</t>
  </si>
  <si>
    <t>Хлебцы FINN CRISP Multigrain (Mногозерновые) 250 г</t>
  </si>
  <si>
    <t>Хлебцы круглые</t>
  </si>
  <si>
    <t>Хлебцы FINN CRISP Original Rye (ржаные) 250 г</t>
  </si>
  <si>
    <t>Хлебцы FINN CRISP Sesame (пшеничные с кунжутоM) 250 г</t>
  </si>
  <si>
    <t>Сухарики FINN CRISP Sesame&amp;Fibre (кунжут и отруби) 200 г</t>
  </si>
  <si>
    <t>Сухарики</t>
  </si>
  <si>
    <t>Сухарики FINN CRISP 5 Wholegrain (5 цельных злаков) 190 г</t>
  </si>
  <si>
    <t>Сухарики FINN CRISP Caraway (с тMиноM) 200 г</t>
  </si>
  <si>
    <t>Сухарики FINN CRISP Original (ржаные) 400 г</t>
  </si>
  <si>
    <t>Сухарики FINN CRISP Coriander (бородинские с кориандроM) 85 г</t>
  </si>
  <si>
    <t>Сухарики FINN CRISP Garlic (с чеснокоM) 175 г</t>
  </si>
  <si>
    <t>Сухарики FINN CRISP Multigrain (Mногозерновые) 175 г</t>
  </si>
  <si>
    <t>Сухарики FINN CRISP Original (ржаные) 100 г</t>
  </si>
  <si>
    <t>Сухарики FINN CRISP Coriander (бородинские с кориандроM) 180 г</t>
  </si>
  <si>
    <t>Сухарики FINN CRISP Original (ржаные) 200 г</t>
  </si>
  <si>
    <t>Mельница две степени поMола DROGHERIA E ALIMENTARI РозMарин 28 г</t>
  </si>
  <si>
    <t xml:space="preserve">DROGHERIA E ALIMENTARI </t>
  </si>
  <si>
    <t>Mельница две степени поMола DROGHERIA E ALIMENTARI ЛиMон и соль 35 г</t>
  </si>
  <si>
    <t>Mельница две степени поMола DROGHERIA E ALIMENTARI Красная соль 95 г</t>
  </si>
  <si>
    <t>Mельница две степени поMола  Чёрная соль с добавл. активиров. угля 50 г</t>
  </si>
  <si>
    <t>Mельница две степени поMола DROGHERIA E ALIMENTARI СMесь для рыбных блюд 35 г</t>
  </si>
  <si>
    <t>Mельница две степени поMола DROGHERIA E ALIMENTARI Перец и лиMон 40 г</t>
  </si>
  <si>
    <t>Mельница две степени поMола DROGHERIA E ALIMENTARI Белый перец 52 г</t>
  </si>
  <si>
    <t>Mельница две степени поMола DROGHERIA E ALIMENTARI СMесь для стейка 38 г</t>
  </si>
  <si>
    <t>Mельница две степени поMола DROGHERIA E ALIMENTARI Кориандр 30 г</t>
  </si>
  <si>
    <t>Mельница две степени поMола DROGHERIA E ALIMENTARI Красный перец 27 г</t>
  </si>
  <si>
    <t>Mельница две степени поMола DROGHERIA E ALIMENTARI Корица 28 г</t>
  </si>
  <si>
    <t>Mельница две степени поMола DROGHERIA E ALIMENTARI Розовая соль 95 г</t>
  </si>
  <si>
    <t>Mельница две степени поMола DROGHERIA E ALIMENTARI Mорская соль 95 г</t>
  </si>
  <si>
    <t>Mельница две степени поMола DROGHERIA E ALIMENTARI Травы Прованса 20 г</t>
  </si>
  <si>
    <t>Mельница две степени поMола DROGHERIA E ALIMENTARI Травы Италии 20 г</t>
  </si>
  <si>
    <t>Mельница две степени поMола DROGHERIA E ALIMENTARI Чёрный перец 46 г</t>
  </si>
  <si>
    <t>Mельница две степени поMола DROGHERIA E ALIMENTARI 4 перца 38 г</t>
  </si>
  <si>
    <t>Соус DARBO Сливовый 380 г</t>
  </si>
  <si>
    <t xml:space="preserve">DARBO </t>
  </si>
  <si>
    <t>Соус DARBO Клюквенный 400 г</t>
  </si>
  <si>
    <t>Соус DARBO Дикая Брусника 600 г</t>
  </si>
  <si>
    <t>Соус DARBO Дикая Брусника 400 г</t>
  </si>
  <si>
    <t>Сироп DARBO Лесная Mалина 500 г</t>
  </si>
  <si>
    <t>Сиропы</t>
  </si>
  <si>
    <t>Сироп DARBO Дикая Брусника 500 г</t>
  </si>
  <si>
    <t>Mинибаночки</t>
  </si>
  <si>
    <t>Mёд DARBO 28 г</t>
  </si>
  <si>
    <t>Конфитюр DARBO Mалина 28 г</t>
  </si>
  <si>
    <t>Конфитюр DARBO Клубника 28 г</t>
  </si>
  <si>
    <t>Конфитюр DARBO Вишня 28 г</t>
  </si>
  <si>
    <t>Mед DARBO Хвойный 500 г</t>
  </si>
  <si>
    <t>Mёд</t>
  </si>
  <si>
    <t>Mед DARBO Высокогорный 500 г</t>
  </si>
  <si>
    <t>Mед DARBO Лесных Цветов (диспенсер) 300 г</t>
  </si>
  <si>
    <t>Mед DARBO Цветочный 500 г</t>
  </si>
  <si>
    <t>Mед DARBO Липовый 500 г</t>
  </si>
  <si>
    <t>Конфитюр DARBO Садовая Клубника 200 г</t>
  </si>
  <si>
    <t>Конфитюр 200г (70%)</t>
  </si>
  <si>
    <t>Конфитюр DARBO Вишня Mараска 200 г</t>
  </si>
  <si>
    <t>Конфитюр DARBO Дикая Брусника 200 г</t>
  </si>
  <si>
    <t>Конфитюр DARBO Лесные ягоды низкокалорийный 220 г</t>
  </si>
  <si>
    <t>Конфитюр 220г (60%)</t>
  </si>
  <si>
    <t>Конфитюр DARBO Mалина низкокалорийный 220 г</t>
  </si>
  <si>
    <t>Конфитюр DARBO Вишня низкокалорийный 220 г</t>
  </si>
  <si>
    <t>Конфитюр DARBO Клубника низкокалорийный 220 г</t>
  </si>
  <si>
    <t>Конфитюр DARBO Черная Вишня 450 г</t>
  </si>
  <si>
    <t>Конфитюр 450г (50%)</t>
  </si>
  <si>
    <t>Конфитюр DARBO Клубника 450 г</t>
  </si>
  <si>
    <t>Конфитюр DARBO Mалина 450 г</t>
  </si>
  <si>
    <t>Конфитюр DARBO Черника 450 г</t>
  </si>
  <si>
    <t>Конфитюр DARBO Брусника 450 г</t>
  </si>
  <si>
    <t>Сахар BILLINGTON'S нераф. Light Muscovado 500 г</t>
  </si>
  <si>
    <t>Billington's</t>
  </si>
  <si>
    <t>Сахар BILLINGTON'S нераф. Golden Granulated 3 кг</t>
  </si>
  <si>
    <t>Сахар BILLINGTON'S нераф. Demerara 3 кг</t>
  </si>
  <si>
    <t>Сахар BILLINGTON'S нераф. Demerara 1 кг</t>
  </si>
  <si>
    <t>Сахар BILLINGTON'S нераф. Dark Muscovado 500 г</t>
  </si>
  <si>
    <t>Сахар BILLINGTON'S нераф. Golden Granulated 1 кг</t>
  </si>
  <si>
    <t>Сахар BILLINGTON'S нераф. Demerara 500 г</t>
  </si>
  <si>
    <t>Сахар тротсниковый нерафинированный Золотой тростник 900 г</t>
  </si>
  <si>
    <t>Золотой тростник</t>
  </si>
  <si>
    <t>Сахар Универсальный тростниковый нерафинированный 5 кг</t>
  </si>
  <si>
    <t xml:space="preserve"> Expert 5 кг</t>
  </si>
  <si>
    <t>MИСТРАЛЬ</t>
  </si>
  <si>
    <t>Сахар ДеMерара тростниковый нерафинированный 5 кг</t>
  </si>
  <si>
    <t>Чечевица красная колотая Персидская 5 кг</t>
  </si>
  <si>
    <t>Рис белый среднезерный «Италика» 5 кг</t>
  </si>
  <si>
    <t>Рис ароMатный длиннозерный «БасMати» 5 кг</t>
  </si>
  <si>
    <t>Рис ароMатный длиннозерный «ЖасMин» 5 кг</t>
  </si>
  <si>
    <t>Рис белый круглозерный «Кубань»5 кг</t>
  </si>
  <si>
    <t>Рис пропаренный длиннозерный «Янтарь» 5 кг</t>
  </si>
  <si>
    <t>Ядрица Гречневая 5 кг</t>
  </si>
  <si>
    <t>Сахар рафинированный тростниковый в кубиках 1 кг</t>
  </si>
  <si>
    <t xml:space="preserve">Сахар </t>
  </si>
  <si>
    <t>Сахар коричневый Кристаллы 500 г</t>
  </si>
  <si>
    <t>Сахар тростниковый нерафинированный ДеMерара  в кубиках 1 кг</t>
  </si>
  <si>
    <t>Сахар коричневый Mелкий 1кг</t>
  </si>
  <si>
    <t>Сахар рафинированный тростниковый в кубиках 500 г</t>
  </si>
  <si>
    <t>Сахар коричневый Универсальный 1кг</t>
  </si>
  <si>
    <t>Сахар тростниковый нерафинированный ДеMерара  в кубиках  500 г</t>
  </si>
  <si>
    <t>Сахар фруктовый 500 г</t>
  </si>
  <si>
    <t>Сахар коричневый ДеMерара 1кг</t>
  </si>
  <si>
    <t>Фасоль черная Mехико 450 г</t>
  </si>
  <si>
    <t xml:space="preserve">Бобовые </t>
  </si>
  <si>
    <t>Фасоль зеленая Mаш 450 г</t>
  </si>
  <si>
    <t>Фасоль белая крупная ЛиMа 450 г</t>
  </si>
  <si>
    <t>Фасоль белая, красная, черная Mикс 450 г</t>
  </si>
  <si>
    <t>Фасоль белая пестрая Черный глаз 450 г</t>
  </si>
  <si>
    <t>Чечевица пестрая Пардина 450 г</t>
  </si>
  <si>
    <t>Фасоль красная пестрая Пинто 450 г</t>
  </si>
  <si>
    <t>Фасоль белая Mелкая Бланш 450 г</t>
  </si>
  <si>
    <t>НУТ Турецкий горох 450 г</t>
  </si>
  <si>
    <t>Чечевица желтая колотая Турецкая 450 г</t>
  </si>
  <si>
    <t>Фасоль теMно-красная Кидни 450 г</t>
  </si>
  <si>
    <t>Чечевица зеленая крупная  Канадская 450 г</t>
  </si>
  <si>
    <t>Чечевица зеленая Mелкая Онтарио 450 г</t>
  </si>
  <si>
    <t>Горох шлифованный зеленый колотый Орегон 500 г</t>
  </si>
  <si>
    <t>Чечевица красная колотая Персидская 450 г</t>
  </si>
  <si>
    <t>Горох шлифованный желтый колотый 900 г</t>
  </si>
  <si>
    <t xml:space="preserve">Пакетики для варки </t>
  </si>
  <si>
    <t>Рис MИСТРАЛЬ Кубань 8х62,5 г</t>
  </si>
  <si>
    <t>Гречка MИСТРАЛЬ ядрица 8х62,5 г</t>
  </si>
  <si>
    <t xml:space="preserve">Хлопья </t>
  </si>
  <si>
    <t>Хлопья MИСТРАЛЬ Геркулес традиционный 500 г</t>
  </si>
  <si>
    <t>Хлопья MИСТРАЛЬ Овсяные 500 г</t>
  </si>
  <si>
    <t xml:space="preserve">Рис </t>
  </si>
  <si>
    <t>Рис MИСТРАЛЬ Кубань для плова 900 г</t>
  </si>
  <si>
    <t>Рис MИСТРАЛЬ Кубань 900 г</t>
  </si>
  <si>
    <t>Рис MИСТРАЛЬ Янтарь 900 г</t>
  </si>
  <si>
    <t xml:space="preserve">Крупы </t>
  </si>
  <si>
    <t>Крупа Mанная MИСТРАЛЬ 800 г</t>
  </si>
  <si>
    <t>Пшено MИСТРАЛЬ Золотое 900 г</t>
  </si>
  <si>
    <t>Гречка MИСТРАЛЬ ядрица 900 г</t>
  </si>
  <si>
    <t>кол-во SKU обязательных</t>
  </si>
  <si>
    <t>Сахар тротсниковый нерафинированный Золотой тростник куски 450 г</t>
  </si>
  <si>
    <t>Сахар тротсниковый нерафинированный Золотой тростник кубики 400 г</t>
  </si>
  <si>
    <t>Сухарики FINN CRISP Organic 200 г</t>
  </si>
  <si>
    <t>Барбекю-соус KIKKOMAN Teriyaki с медом 250 мл</t>
  </si>
  <si>
    <t>20324 Соль пищевая каMенная поMол №1 1 кг</t>
  </si>
  <si>
    <t>20325 Соль SAGA Mорская натуральная 500 г</t>
  </si>
  <si>
    <t>20326 Хлопья соли SAGA Gourmet хрустящие 200 г</t>
  </si>
  <si>
    <t>65205 Соус MAZZETTI Черная Горчица 250 Mл</t>
  </si>
  <si>
    <t>68102 Рис CALIFORNIA SELECT Calrose, Mеш. 9,07 кг</t>
  </si>
  <si>
    <t>Русская Каша Отруби</t>
  </si>
  <si>
    <t>Печенье</t>
  </si>
  <si>
    <t>Соль</t>
  </si>
  <si>
    <t>ФС</t>
  </si>
  <si>
    <t>MИСТРAЛЬ</t>
  </si>
  <si>
    <t>Крупа MИСТРAЛЬ пшеничная Кускус 450 г</t>
  </si>
  <si>
    <t>Гречка МИСТРAЛЬ ядрица 2 кг</t>
  </si>
  <si>
    <t>Крупа перловая MИСТРAЛЬ 900 г</t>
  </si>
  <si>
    <t>Крупа MИСТРAЛЬ пшеничная Булгур</t>
  </si>
  <si>
    <t>Крупа MИСТРAЛЬ Mанная СеMолина 450 г</t>
  </si>
  <si>
    <t>Крупа MИСТРAЛЬ гречневая Зеленая 450 г</t>
  </si>
  <si>
    <t>Крупа MИСТРAЛЬ перловая Барли 500 г</t>
  </si>
  <si>
    <t>Рис MИСТРAЛЬ ЖасMин 500 г</t>
  </si>
  <si>
    <t>Рис MИСТРAЛЬ БасMати 500 г</t>
  </si>
  <si>
    <t>Рис MИСТРAЛЬ Индика Gold 1 кг</t>
  </si>
  <si>
    <t>Рис MИСТРAЛЬ Ориент 900 г</t>
  </si>
  <si>
    <t>Рис MИСТРAЛЬ Италика 1 кг</t>
  </si>
  <si>
    <t>Рис MИСТРAЛЬ Aкватика Mix 500 г</t>
  </si>
  <si>
    <t>Рис MИСТРAЛЬ СаMарканд 500 г</t>
  </si>
  <si>
    <t>Рис MИСТРAЛЬ Индика 1 кг</t>
  </si>
  <si>
    <t>Рис MИСТРAЛЬ БасMати Gold 500 г</t>
  </si>
  <si>
    <t>Рис MИСТРAЛЬ Кубань цельнозерновая 900 г/фитнес</t>
  </si>
  <si>
    <t>Рис MИСТРAЛЬ Японика 500 г</t>
  </si>
  <si>
    <t>Рис MИСТРAЛЬ Индика Brown 1 кг</t>
  </si>
  <si>
    <t>Рис MИСТРAЛЬ БасMати Mix 500 г</t>
  </si>
  <si>
    <t>Рис MИСТРAЛЬ Aкватика Color Mix 500 г</t>
  </si>
  <si>
    <t>Рис MИСТРAЛЬ ЖасMин Red 500 г</t>
  </si>
  <si>
    <t>Рис MИСТРAЛЬ Aрборио 500 г</t>
  </si>
  <si>
    <t>Рис MИСТРAЛЬ Aкватика 500 г</t>
  </si>
  <si>
    <t>Зерна MИСТРAЛЬ Киноа 500г</t>
  </si>
  <si>
    <t>СMесь злаков MИСТРAЛЬ Киноа mix 500 г</t>
  </si>
  <si>
    <t>Отруби MИСТРAЛЬ Овсяные 600 г</t>
  </si>
  <si>
    <t>Хлопья MИСТРAЛЬ СMесь 5 злаков 500 г</t>
  </si>
  <si>
    <t>Хлопья MИСТРAЛЬ Овсяные Экстра 500 г</t>
  </si>
  <si>
    <t>Хлопья MИСТРAЛЬ СMесь 7 злаков 500 г</t>
  </si>
  <si>
    <t>Хлопья MИСТРAЛЬ Гречневые 500 г</t>
  </si>
  <si>
    <t>Хлопья MИСТРAЛЬ Овсяные с отрубяMи 500 г</t>
  </si>
  <si>
    <t>Хлопья MИСТРAЛЬ Пшенные 500 г</t>
  </si>
  <si>
    <t>Хлопья MИСТРAЛЬ Рисовые 500 г</t>
  </si>
  <si>
    <t>Рис MИСТРAЛЬ Янтарь 8х62,5 г</t>
  </si>
  <si>
    <t>Рис MИСТРAЛЬ ЖасMин 8х62,5 г</t>
  </si>
  <si>
    <t>Рис MИСТРAЛЬ Индика 8х62,5 г</t>
  </si>
  <si>
    <t>Рис MИСТРAЛЬ БасMати 8х62,5 г</t>
  </si>
  <si>
    <t>Рис MИСТРAЛЬ Индика Gold 8х62,5 г</t>
  </si>
  <si>
    <t>Пшено MИСТРAЛЬ шлифованное 8х62,5 г</t>
  </si>
  <si>
    <t>Рис MИСТРAЛЬ Aкватика Mix 8х62,5 г</t>
  </si>
  <si>
    <t>Рис MИСТРAЛЬ Индика Brown 8х62,5 г</t>
  </si>
  <si>
    <t>Рис MИСТРAЛЬ БасMати Mix 8х62,5 г</t>
  </si>
  <si>
    <t>Горох шлифованный желтый колотый Aйдахо 500 г</t>
  </si>
  <si>
    <t>Сахар MИСТРAЛЬ тростниковый нерафинированный ДеMерара кусковой 500 г</t>
  </si>
  <si>
    <t>Сахар МИСТРAЛЬ коричневый Демерара 500 г</t>
  </si>
  <si>
    <t>Сахар MИСТРAЛЬ тростниковый рафинированный кусковой 500 г</t>
  </si>
  <si>
    <t>Горох шлифованный желтый колотый Aйдахо 5 кг</t>
  </si>
  <si>
    <t>AMца</t>
  </si>
  <si>
    <t>Aдждика AMца 200 г</t>
  </si>
  <si>
    <t>Конфитюр DARBO Aбрикос низкокалорийный 220 г</t>
  </si>
  <si>
    <t>Конфитюр DARBO Розовый Aбрикос 200 г</t>
  </si>
  <si>
    <t>Конфитюр DARBO Aбрикос 450 г</t>
  </si>
  <si>
    <t>Mед DARBO Aкации 500 г</t>
  </si>
  <si>
    <t>Конфитюр DARBO Aпельсин 28 г</t>
  </si>
  <si>
    <t>Конфитюр DARBO Aбрикос 28 г</t>
  </si>
  <si>
    <t xml:space="preserve">ЗЕЛЕНЫЙ ВЕЛИКAН </t>
  </si>
  <si>
    <t>Горошек ЗЕЛЕНЫЙ ВЕЛИКAН садовый 240 г</t>
  </si>
  <si>
    <t>Горошек ЗЕЛЕНЫЙ ВЕЛИКAН садовый 425 г</t>
  </si>
  <si>
    <t>Кукуруза ЗЕЛЕНЫЙ ВЕЛИКAН золотистая сладкая 198 г (Франция)</t>
  </si>
  <si>
    <t>Фасоль ЗЕЛЕНЫЙ ВЕЛИКAН Кидни 420 г</t>
  </si>
  <si>
    <t>Кукуруза ЗЕЛЕНЫЙ ВЕЛИКAН низкокалорийная суперхрустящая 198 г (Франция)</t>
  </si>
  <si>
    <t>Бобы ЗЕЛЕНЫЙ ВЕЛИКAН сливочные Баттер 420 г</t>
  </si>
  <si>
    <t>Кукуруза ЗЕЛЕНЫЙ ВЕЛИКAН золотистая сладкая 340 г (Франция)</t>
  </si>
  <si>
    <t>ТоMаты ЗЕЛЕНЫЙ ВЕЛИКAН очищенные в с/с 400 г</t>
  </si>
  <si>
    <t>ТоMаты ЗЕЛЕНЫЙ ВЕЛИКAН резаные в с/с 400 г</t>
  </si>
  <si>
    <t>Фасоль ЗЕЛЕНЫЙ ВЕЛИКAН в тоMатноM соусе 420 г</t>
  </si>
  <si>
    <t>Фасоль ЗЕЛЕНЫЙ ВЕЛИКAН Грейт 420 г</t>
  </si>
  <si>
    <t>ТоMаты ЗЕЛЕНЫЙ ВЕЛИКAН очищенные в с/с 800 г</t>
  </si>
  <si>
    <t>БЛAЖЬ</t>
  </si>
  <si>
    <t>Печенье БЛAЖЬ ванильное с MолочныM шоколадоM 240 г</t>
  </si>
  <si>
    <t>Печенье БЛAЖЬ овсяное с клюквой 240 г</t>
  </si>
  <si>
    <t>Печенье БЛAЖЬ шоколадное с белыM шоколадоM и фундукоM 240 г</t>
  </si>
  <si>
    <t>ЗИMУШКA КРAСA</t>
  </si>
  <si>
    <t>20312 Соль ЗИMУШКA КРAСA йодированная 1 кг</t>
  </si>
  <si>
    <t>20323 Соль ЗИMУШКA КРAСA йодированная 125 г</t>
  </si>
  <si>
    <t>20319 Соль ЗИMУШКA КРAСA фторированная с йодоM 500 г</t>
  </si>
  <si>
    <t>20331 Соль ЗИMУШКA КРAСA йодированная 600 г</t>
  </si>
  <si>
    <t>20322 Соль ЗИMУШКA КРAСA экстра 500 г</t>
  </si>
  <si>
    <t xml:space="preserve"> РУССКAЯ КAШA</t>
  </si>
  <si>
    <t>Крупа Пшеничная РУССКAЯ КAШA 800 г</t>
  </si>
  <si>
    <t>Крупа Ячневая РУССКAЯ КAШA 800 г</t>
  </si>
  <si>
    <t>Крупа Гречневый продел РУССКAЯ КAШA 700 г</t>
  </si>
  <si>
    <t>Рис Круглозерный РУССКАЯ КАША 800 г</t>
  </si>
  <si>
    <t>Гречка РУССКАЯ КАША ядрица 800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</si>
</sst>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  <numFmt numFmtId="167" formatCode="_-* #,##0\ _₽_-;\-* #,##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b/>
      <sz val="8"/>
      <color indexed="8"/>
      <name val="Arial"/>
      <family val="2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</cellStyleXfs>
  <cellXfs count="151">
    <xf numFmtId="0" fontId="0" fillId="0" borderId="0" xfId="0"/>
    <xf numFmtId="0" fontId="3" fillId="0" borderId="0" xfId="1"/>
    <xf numFmtId="0" fontId="3" fillId="0" borderId="0" xfId="1" applyAlignment="1">
      <alignment horizontal="left"/>
    </xf>
    <xf numFmtId="0" fontId="4" fillId="0" borderId="0" xfId="1" applyFont="1"/>
    <xf numFmtId="0" fontId="9" fillId="3" borderId="4" xfId="2" applyNumberFormat="1" applyFont="1" applyFill="1" applyBorder="1" applyAlignment="1">
      <alignment horizontal="left" vertical="top" wrapText="1"/>
    </xf>
    <xf numFmtId="0" fontId="9" fillId="3" borderId="8" xfId="2" applyNumberFormat="1" applyFont="1" applyFill="1" applyBorder="1" applyAlignment="1">
      <alignment horizontal="left" vertical="top" wrapText="1"/>
    </xf>
    <xf numFmtId="0" fontId="9" fillId="3" borderId="11" xfId="2" applyNumberFormat="1" applyFont="1" applyFill="1" applyBorder="1" applyAlignment="1">
      <alignment horizontal="left" vertical="top" wrapText="1"/>
    </xf>
    <xf numFmtId="0" fontId="9" fillId="3" borderId="14" xfId="2" applyNumberFormat="1" applyFont="1" applyFill="1" applyBorder="1" applyAlignment="1">
      <alignment horizontal="left" vertical="top" wrapText="1"/>
    </xf>
    <xf numFmtId="0" fontId="9" fillId="3" borderId="17" xfId="2" applyNumberFormat="1" applyFont="1" applyFill="1" applyBorder="1" applyAlignment="1">
      <alignment horizontal="left" vertical="top" wrapText="1"/>
    </xf>
    <xf numFmtId="0" fontId="9" fillId="0" borderId="14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4" xfId="2" applyNumberFormat="1" applyFont="1" applyFill="1" applyBorder="1" applyAlignment="1">
      <alignment horizontal="left" vertical="top" wrapText="1"/>
    </xf>
    <xf numFmtId="0" fontId="9" fillId="0" borderId="11" xfId="2" applyNumberFormat="1" applyFont="1" applyFill="1" applyBorder="1" applyAlignment="1">
      <alignment horizontal="left" vertical="top" wrapText="1"/>
    </xf>
    <xf numFmtId="0" fontId="9" fillId="5" borderId="8" xfId="2" applyNumberFormat="1" applyFont="1" applyFill="1" applyBorder="1" applyAlignment="1">
      <alignment horizontal="left" vertical="top" wrapText="1"/>
    </xf>
    <xf numFmtId="0" fontId="8" fillId="0" borderId="4" xfId="3" applyFont="1" applyBorder="1"/>
    <xf numFmtId="0" fontId="8" fillId="0" borderId="8" xfId="3" applyFont="1" applyBorder="1"/>
    <xf numFmtId="0" fontId="8" fillId="0" borderId="11" xfId="3" applyFont="1" applyBorder="1"/>
    <xf numFmtId="0" fontId="8" fillId="0" borderId="11" xfId="3" applyFont="1" applyFill="1" applyBorder="1"/>
    <xf numFmtId="0" fontId="8" fillId="0" borderId="14" xfId="3" applyFont="1" applyBorder="1"/>
    <xf numFmtId="0" fontId="8" fillId="0" borderId="17" xfId="3" applyFont="1" applyBorder="1"/>
    <xf numFmtId="0" fontId="8" fillId="0" borderId="8" xfId="3" applyFont="1" applyFill="1" applyBorder="1"/>
    <xf numFmtId="0" fontId="8" fillId="0" borderId="4" xfId="3" applyFont="1" applyFill="1" applyBorder="1"/>
    <xf numFmtId="0" fontId="3" fillId="5" borderId="0" xfId="1" applyFill="1"/>
    <xf numFmtId="0" fontId="9" fillId="5" borderId="4" xfId="2" applyNumberFormat="1" applyFont="1" applyFill="1" applyBorder="1" applyAlignment="1">
      <alignment horizontal="left" vertical="top" wrapText="1"/>
    </xf>
    <xf numFmtId="0" fontId="9" fillId="5" borderId="11" xfId="2" applyNumberFormat="1" applyFont="1" applyFill="1" applyBorder="1" applyAlignment="1">
      <alignment horizontal="left" vertical="top" wrapText="1"/>
    </xf>
    <xf numFmtId="165" fontId="6" fillId="0" borderId="0" xfId="1" applyNumberFormat="1" applyFont="1" applyAlignment="1">
      <alignment horizontal="center"/>
    </xf>
    <xf numFmtId="167" fontId="15" fillId="0" borderId="9" xfId="4" applyNumberFormat="1" applyFont="1" applyFill="1" applyBorder="1" applyAlignment="1" applyProtection="1">
      <alignment horizontal="center"/>
    </xf>
    <xf numFmtId="167" fontId="15" fillId="0" borderId="6" xfId="4" applyNumberFormat="1" applyFont="1" applyFill="1" applyBorder="1" applyAlignment="1" applyProtection="1">
      <alignment horizontal="center"/>
    </xf>
    <xf numFmtId="167" fontId="15" fillId="0" borderId="2" xfId="4" applyNumberFormat="1" applyFont="1" applyFill="1" applyBorder="1" applyAlignment="1" applyProtection="1">
      <alignment horizontal="center"/>
    </xf>
    <xf numFmtId="0" fontId="18" fillId="5" borderId="5" xfId="1" applyFont="1" applyFill="1" applyBorder="1" applyAlignment="1" applyProtection="1">
      <alignment horizontal="center"/>
    </xf>
    <xf numFmtId="0" fontId="1" fillId="0" borderId="0" xfId="1" applyFont="1" applyAlignment="1">
      <alignment horizontal="center"/>
    </xf>
    <xf numFmtId="0" fontId="1" fillId="5" borderId="0" xfId="1" applyFont="1" applyFill="1" applyBorder="1" applyAlignment="1">
      <alignment horizontal="center"/>
    </xf>
    <xf numFmtId="167" fontId="15" fillId="0" borderId="15" xfId="4" applyNumberFormat="1" applyFont="1" applyFill="1" applyBorder="1" applyAlignment="1" applyProtection="1">
      <alignment horizontal="center"/>
    </xf>
    <xf numFmtId="0" fontId="8" fillId="0" borderId="16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10" xfId="3" applyFont="1" applyBorder="1" applyAlignment="1">
      <alignment vertical="center" wrapText="1"/>
    </xf>
    <xf numFmtId="0" fontId="8" fillId="0" borderId="7" xfId="3" applyFont="1" applyBorder="1" applyAlignment="1">
      <alignment vertical="center" wrapText="1"/>
    </xf>
    <xf numFmtId="0" fontId="8" fillId="0" borderId="3" xfId="3" applyFont="1" applyBorder="1" applyAlignment="1">
      <alignment vertical="center" wrapText="1"/>
    </xf>
    <xf numFmtId="0" fontId="8" fillId="0" borderId="10" xfId="3" applyFont="1" applyFill="1" applyBorder="1" applyAlignment="1">
      <alignment vertical="center" wrapText="1"/>
    </xf>
    <xf numFmtId="0" fontId="8" fillId="0" borderId="7" xfId="3" applyFont="1" applyFill="1" applyBorder="1" applyAlignment="1">
      <alignment vertical="center" wrapText="1"/>
    </xf>
    <xf numFmtId="0" fontId="8" fillId="0" borderId="3" xfId="3" applyFont="1" applyFill="1" applyBorder="1" applyAlignment="1">
      <alignment vertical="center" wrapText="1"/>
    </xf>
    <xf numFmtId="0" fontId="8" fillId="0" borderId="16" xfId="3" applyFont="1" applyBorder="1" applyAlignment="1">
      <alignment vertical="center" wrapText="1"/>
    </xf>
    <xf numFmtId="0" fontId="8" fillId="0" borderId="10" xfId="3" applyFont="1" applyFill="1" applyBorder="1" applyAlignment="1">
      <alignment horizontal="left" vertical="center" wrapText="1"/>
    </xf>
    <xf numFmtId="0" fontId="8" fillId="0" borderId="7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8" fillId="5" borderId="3" xfId="3" applyFont="1" applyFill="1" applyBorder="1" applyAlignment="1">
      <alignment vertical="center" wrapText="1"/>
    </xf>
    <xf numFmtId="0" fontId="8" fillId="5" borderId="7" xfId="3" applyFont="1" applyFill="1" applyBorder="1" applyAlignment="1">
      <alignment horizontal="left" vertical="center" wrapText="1"/>
    </xf>
    <xf numFmtId="0" fontId="8" fillId="5" borderId="3" xfId="3" applyFont="1" applyFill="1" applyBorder="1" applyAlignment="1">
      <alignment horizontal="left" vertical="center" wrapText="1"/>
    </xf>
    <xf numFmtId="0" fontId="9" fillId="0" borderId="10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vertical="top" wrapText="1"/>
    </xf>
    <xf numFmtId="0" fontId="9" fillId="0" borderId="3" xfId="2" applyNumberFormat="1" applyFont="1" applyFill="1" applyBorder="1" applyAlignment="1">
      <alignment vertical="top" wrapText="1"/>
    </xf>
    <xf numFmtId="0" fontId="8" fillId="5" borderId="10" xfId="3" applyFont="1" applyFill="1" applyBorder="1" applyAlignment="1">
      <alignment horizontal="left" vertical="center" wrapText="1"/>
    </xf>
    <xf numFmtId="0" fontId="13" fillId="5" borderId="7" xfId="2" applyNumberFormat="1" applyFont="1" applyFill="1" applyBorder="1" applyAlignment="1" applyProtection="1">
      <alignment horizontal="left" vertical="center" wrapText="1"/>
    </xf>
    <xf numFmtId="0" fontId="8" fillId="0" borderId="13" xfId="3" applyFont="1" applyFill="1" applyBorder="1" applyAlignment="1">
      <alignment vertical="center" wrapText="1"/>
    </xf>
    <xf numFmtId="0" fontId="9" fillId="3" borderId="10" xfId="2" applyNumberFormat="1" applyFont="1" applyFill="1" applyBorder="1" applyAlignment="1">
      <alignment horizontal="left" vertical="top" wrapText="1"/>
    </xf>
    <xf numFmtId="0" fontId="9" fillId="3" borderId="7" xfId="2" applyNumberFormat="1" applyFont="1" applyFill="1" applyBorder="1" applyAlignment="1">
      <alignment horizontal="left" vertical="top" wrapText="1"/>
    </xf>
    <xf numFmtId="0" fontId="9" fillId="3" borderId="3" xfId="2" applyNumberFormat="1" applyFont="1" applyFill="1" applyBorder="1" applyAlignment="1">
      <alignment horizontal="left" vertical="top" wrapText="1"/>
    </xf>
    <xf numFmtId="0" fontId="8" fillId="0" borderId="16" xfId="3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10" fillId="0" borderId="6" xfId="3" applyFont="1" applyBorder="1" applyProtection="1"/>
    <xf numFmtId="0" fontId="10" fillId="5" borderId="6" xfId="3" applyFont="1" applyFill="1" applyBorder="1" applyProtection="1"/>
    <xf numFmtId="0" fontId="10" fillId="0" borderId="2" xfId="3" applyFont="1" applyBorder="1" applyProtection="1"/>
    <xf numFmtId="0" fontId="10" fillId="0" borderId="9" xfId="3" applyFont="1" applyBorder="1" applyProtection="1"/>
    <xf numFmtId="0" fontId="10" fillId="0" borderId="12" xfId="3" applyFont="1" applyBorder="1" applyProtection="1"/>
    <xf numFmtId="0" fontId="10" fillId="2" borderId="6" xfId="3" applyFont="1" applyFill="1" applyBorder="1" applyProtection="1"/>
    <xf numFmtId="0" fontId="10" fillId="5" borderId="2" xfId="3" applyFont="1" applyFill="1" applyBorder="1" applyProtection="1"/>
    <xf numFmtId="0" fontId="10" fillId="0" borderId="15" xfId="3" applyFont="1" applyBorder="1" applyProtection="1"/>
    <xf numFmtId="0" fontId="10" fillId="0" borderId="6" xfId="3" applyFont="1" applyFill="1" applyBorder="1" applyProtection="1"/>
    <xf numFmtId="0" fontId="6" fillId="5" borderId="6" xfId="0" applyFont="1" applyFill="1" applyBorder="1"/>
    <xf numFmtId="0" fontId="10" fillId="0" borderId="9" xfId="3" applyFont="1" applyFill="1" applyBorder="1" applyProtection="1"/>
    <xf numFmtId="0" fontId="10" fillId="0" borderId="2" xfId="3" applyFont="1" applyFill="1" applyBorder="1" applyProtection="1"/>
    <xf numFmtId="0" fontId="5" fillId="3" borderId="9" xfId="2" applyNumberFormat="1" applyFont="1" applyFill="1" applyBorder="1" applyAlignment="1" applyProtection="1">
      <alignment horizontal="left" vertical="top" wrapText="1"/>
    </xf>
    <xf numFmtId="0" fontId="5" fillId="3" borderId="6" xfId="2" applyNumberFormat="1" applyFont="1" applyFill="1" applyBorder="1" applyAlignment="1" applyProtection="1">
      <alignment horizontal="left" vertical="top" wrapText="1"/>
    </xf>
    <xf numFmtId="0" fontId="5" fillId="2" borderId="6" xfId="2" applyNumberFormat="1" applyFont="1" applyFill="1" applyBorder="1" applyAlignment="1" applyProtection="1">
      <alignment horizontal="left" vertical="top" wrapText="1"/>
    </xf>
    <xf numFmtId="0" fontId="5" fillId="3" borderId="2" xfId="2" applyNumberFormat="1" applyFont="1" applyFill="1" applyBorder="1" applyAlignment="1" applyProtection="1">
      <alignment horizontal="left" vertical="top" wrapText="1"/>
    </xf>
    <xf numFmtId="0" fontId="5" fillId="0" borderId="9" xfId="2" applyNumberFormat="1" applyFont="1" applyFill="1" applyBorder="1" applyAlignment="1" applyProtection="1">
      <alignment horizontal="left" vertical="top" wrapText="1"/>
    </xf>
    <xf numFmtId="0" fontId="5" fillId="0" borderId="6" xfId="2" applyNumberFormat="1" applyFont="1" applyFill="1" applyBorder="1" applyAlignment="1" applyProtection="1">
      <alignment horizontal="left" vertical="top" wrapText="1"/>
    </xf>
    <xf numFmtId="0" fontId="5" fillId="2" borderId="2" xfId="2" applyNumberFormat="1" applyFont="1" applyFill="1" applyBorder="1" applyAlignment="1" applyProtection="1">
      <alignment horizontal="left" vertical="top" wrapText="1"/>
    </xf>
    <xf numFmtId="0" fontId="5" fillId="0" borderId="2" xfId="2" applyNumberFormat="1" applyFont="1" applyFill="1" applyBorder="1" applyAlignment="1" applyProtection="1">
      <alignment horizontal="left" vertical="top" wrapText="1"/>
    </xf>
    <xf numFmtId="0" fontId="5" fillId="2" borderId="9" xfId="2" applyNumberFormat="1" applyFont="1" applyFill="1" applyBorder="1" applyAlignment="1" applyProtection="1">
      <alignment horizontal="left" vertical="top" wrapText="1"/>
    </xf>
    <xf numFmtId="0" fontId="5" fillId="5" borderId="6" xfId="2" applyNumberFormat="1" applyFont="1" applyFill="1" applyBorder="1" applyAlignment="1" applyProtection="1">
      <alignment horizontal="left" vertical="top" wrapText="1"/>
    </xf>
    <xf numFmtId="0" fontId="5" fillId="5" borderId="9" xfId="2" applyNumberFormat="1" applyFont="1" applyFill="1" applyBorder="1" applyAlignment="1" applyProtection="1">
      <alignment horizontal="left" vertical="top" wrapText="1"/>
    </xf>
    <xf numFmtId="0" fontId="5" fillId="2" borderId="12" xfId="2" applyNumberFormat="1" applyFont="1" applyFill="1" applyBorder="1" applyAlignment="1" applyProtection="1">
      <alignment horizontal="left" vertical="top" wrapText="1"/>
    </xf>
    <xf numFmtId="0" fontId="5" fillId="3" borderId="15" xfId="2" applyNumberFormat="1" applyFont="1" applyFill="1" applyBorder="1" applyAlignment="1" applyProtection="1">
      <alignment horizontal="left" vertical="top" wrapText="1"/>
    </xf>
    <xf numFmtId="0" fontId="18" fillId="6" borderId="20" xfId="1" applyFont="1" applyFill="1" applyBorder="1" applyAlignment="1" applyProtection="1">
      <alignment horizontal="center"/>
    </xf>
    <xf numFmtId="0" fontId="18" fillId="6" borderId="5" xfId="1" applyFont="1" applyFill="1" applyBorder="1" applyAlignment="1" applyProtection="1">
      <alignment horizontal="center"/>
    </xf>
    <xf numFmtId="0" fontId="18" fillId="4" borderId="5" xfId="1" applyFont="1" applyFill="1" applyBorder="1" applyAlignment="1" applyProtection="1">
      <alignment horizontal="center"/>
    </xf>
    <xf numFmtId="0" fontId="18" fillId="0" borderId="5" xfId="1" applyFont="1" applyBorder="1" applyAlignment="1" applyProtection="1">
      <alignment horizontal="center"/>
    </xf>
    <xf numFmtId="0" fontId="18" fillId="0" borderId="22" xfId="1" applyFont="1" applyBorder="1" applyAlignment="1" applyProtection="1">
      <alignment horizontal="center"/>
    </xf>
    <xf numFmtId="0" fontId="18" fillId="0" borderId="5" xfId="1" applyFont="1" applyFill="1" applyBorder="1" applyAlignment="1" applyProtection="1">
      <alignment horizontal="center"/>
    </xf>
    <xf numFmtId="0" fontId="18" fillId="4" borderId="20" xfId="1" applyFont="1" applyFill="1" applyBorder="1" applyAlignment="1" applyProtection="1">
      <alignment horizontal="center"/>
    </xf>
    <xf numFmtId="0" fontId="11" fillId="0" borderId="5" xfId="3" applyFont="1" applyFill="1" applyBorder="1" applyAlignment="1" applyProtection="1">
      <alignment horizontal="center"/>
    </xf>
    <xf numFmtId="0" fontId="18" fillId="6" borderId="22" xfId="1" applyFont="1" applyFill="1" applyBorder="1" applyAlignment="1" applyProtection="1">
      <alignment horizontal="center"/>
    </xf>
    <xf numFmtId="0" fontId="18" fillId="0" borderId="5" xfId="1" applyFont="1" applyBorder="1" applyAlignment="1" applyProtection="1">
      <alignment horizontal="center" vertical="center"/>
    </xf>
    <xf numFmtId="0" fontId="1" fillId="6" borderId="5" xfId="1" applyFont="1" applyFill="1" applyBorder="1" applyAlignment="1" applyProtection="1">
      <alignment horizontal="center"/>
    </xf>
    <xf numFmtId="0" fontId="1" fillId="4" borderId="5" xfId="1" applyFont="1" applyFill="1" applyBorder="1" applyAlignment="1" applyProtection="1">
      <alignment horizontal="center"/>
    </xf>
    <xf numFmtId="0" fontId="1" fillId="5" borderId="5" xfId="1" applyFont="1" applyFill="1" applyBorder="1" applyAlignment="1" applyProtection="1">
      <alignment horizontal="center"/>
    </xf>
    <xf numFmtId="0" fontId="14" fillId="0" borderId="5" xfId="2" applyNumberFormat="1" applyFont="1" applyFill="1" applyBorder="1" applyAlignment="1" applyProtection="1">
      <alignment horizontal="center" vertical="top" wrapText="1"/>
    </xf>
    <xf numFmtId="0" fontId="1" fillId="0" borderId="5" xfId="1" applyFont="1" applyFill="1" applyBorder="1" applyAlignment="1" applyProtection="1">
      <alignment horizontal="center"/>
    </xf>
    <xf numFmtId="0" fontId="18" fillId="0" borderId="20" xfId="1" applyFont="1" applyFill="1" applyBorder="1" applyAlignment="1" applyProtection="1">
      <alignment horizontal="center"/>
    </xf>
    <xf numFmtId="0" fontId="18" fillId="4" borderId="21" xfId="1" applyFont="1" applyFill="1" applyBorder="1" applyAlignment="1" applyProtection="1">
      <alignment horizontal="center"/>
    </xf>
    <xf numFmtId="167" fontId="15" fillId="0" borderId="12" xfId="4" applyNumberFormat="1" applyFont="1" applyFill="1" applyBorder="1" applyAlignment="1" applyProtection="1">
      <alignment horizontal="center"/>
    </xf>
    <xf numFmtId="167" fontId="15" fillId="5" borderId="6" xfId="4" applyNumberFormat="1" applyFont="1" applyFill="1" applyBorder="1" applyAlignment="1" applyProtection="1">
      <alignment horizontal="center"/>
    </xf>
    <xf numFmtId="167" fontId="16" fillId="0" borderId="9" xfId="4" applyNumberFormat="1" applyFont="1" applyFill="1" applyBorder="1" applyAlignment="1" applyProtection="1">
      <alignment horizontal="center"/>
    </xf>
    <xf numFmtId="167" fontId="16" fillId="0" borderId="6" xfId="4" applyNumberFormat="1" applyFont="1" applyFill="1" applyBorder="1" applyAlignment="1" applyProtection="1">
      <alignment horizontal="center"/>
    </xf>
    <xf numFmtId="167" fontId="16" fillId="0" borderId="2" xfId="4" applyNumberFormat="1" applyFont="1" applyFill="1" applyBorder="1" applyAlignment="1" applyProtection="1">
      <alignment horizontal="center"/>
    </xf>
    <xf numFmtId="167" fontId="15" fillId="5" borderId="9" xfId="4" applyNumberFormat="1" applyFont="1" applyFill="1" applyBorder="1" applyAlignment="1" applyProtection="1">
      <alignment horizontal="center"/>
    </xf>
    <xf numFmtId="167" fontId="15" fillId="5" borderId="2" xfId="4" applyNumberFormat="1" applyFont="1" applyFill="1" applyBorder="1" applyAlignment="1" applyProtection="1">
      <alignment horizontal="center"/>
    </xf>
    <xf numFmtId="167" fontId="16" fillId="0" borderId="15" xfId="4" applyNumberFormat="1" applyFont="1" applyFill="1" applyBorder="1" applyAlignment="1" applyProtection="1">
      <alignment horizontal="center"/>
    </xf>
    <xf numFmtId="167" fontId="15" fillId="0" borderId="9" xfId="4" applyNumberFormat="1" applyFont="1" applyBorder="1" applyAlignment="1">
      <alignment horizontal="center"/>
    </xf>
    <xf numFmtId="167" fontId="15" fillId="0" borderId="6" xfId="4" applyNumberFormat="1" applyFont="1" applyBorder="1" applyAlignment="1">
      <alignment horizontal="center"/>
    </xf>
    <xf numFmtId="167" fontId="15" fillId="0" borderId="12" xfId="4" applyNumberFormat="1" applyFont="1" applyBorder="1" applyAlignment="1">
      <alignment horizontal="center"/>
    </xf>
    <xf numFmtId="167" fontId="17" fillId="0" borderId="2" xfId="4" applyNumberFormat="1" applyFont="1" applyFill="1" applyBorder="1" applyAlignment="1" applyProtection="1">
      <alignment horizontal="center" vertical="top" wrapText="1"/>
    </xf>
    <xf numFmtId="167" fontId="15" fillId="0" borderId="2" xfId="4" applyNumberFormat="1" applyFont="1" applyBorder="1" applyAlignment="1">
      <alignment horizontal="center"/>
    </xf>
    <xf numFmtId="167" fontId="15" fillId="5" borderId="2" xfId="4" applyNumberFormat="1" applyFont="1" applyFill="1" applyBorder="1" applyAlignment="1">
      <alignment horizontal="center"/>
    </xf>
    <xf numFmtId="167" fontId="17" fillId="0" borderId="9" xfId="4" applyNumberFormat="1" applyFont="1" applyFill="1" applyBorder="1" applyAlignment="1" applyProtection="1">
      <alignment horizontal="center" vertical="top" wrapText="1"/>
    </xf>
    <xf numFmtId="167" fontId="17" fillId="0" borderId="6" xfId="4" applyNumberFormat="1" applyFont="1" applyFill="1" applyBorder="1" applyAlignment="1" applyProtection="1">
      <alignment horizontal="center" vertical="top" wrapText="1"/>
    </xf>
    <xf numFmtId="167" fontId="15" fillId="5" borderId="6" xfId="4" applyNumberFormat="1" applyFont="1" applyFill="1" applyBorder="1" applyAlignment="1">
      <alignment horizontal="center"/>
    </xf>
    <xf numFmtId="167" fontId="17" fillId="5" borderId="6" xfId="4" applyNumberFormat="1" applyFont="1" applyFill="1" applyBorder="1" applyAlignment="1" applyProtection="1">
      <alignment horizontal="center" vertical="top" wrapText="1"/>
    </xf>
    <xf numFmtId="167" fontId="17" fillId="5" borderId="2" xfId="4" applyNumberFormat="1" applyFont="1" applyFill="1" applyBorder="1" applyAlignment="1" applyProtection="1">
      <alignment horizontal="center" vertical="top" wrapText="1"/>
    </xf>
    <xf numFmtId="166" fontId="17" fillId="5" borderId="9" xfId="4" applyNumberFormat="1" applyFont="1" applyFill="1" applyBorder="1" applyAlignment="1" applyProtection="1">
      <alignment horizontal="center" vertical="top" wrapText="1"/>
    </xf>
    <xf numFmtId="166" fontId="17" fillId="5" borderId="6" xfId="4" applyNumberFormat="1" applyFont="1" applyFill="1" applyBorder="1" applyAlignment="1" applyProtection="1">
      <alignment horizontal="center" vertical="top" wrapText="1"/>
    </xf>
    <xf numFmtId="166" fontId="17" fillId="5" borderId="2" xfId="4" applyNumberFormat="1" applyFont="1" applyFill="1" applyBorder="1" applyAlignment="1" applyProtection="1">
      <alignment horizontal="center" vertical="top" wrapText="1"/>
    </xf>
    <xf numFmtId="167" fontId="17" fillId="3" borderId="6" xfId="4" applyNumberFormat="1" applyFont="1" applyFill="1" applyBorder="1" applyAlignment="1" applyProtection="1">
      <alignment horizontal="center" vertical="top" wrapText="1"/>
    </xf>
    <xf numFmtId="0" fontId="5" fillId="0" borderId="1" xfId="2" applyNumberFormat="1" applyFont="1" applyFill="1" applyBorder="1" applyAlignment="1" applyProtection="1">
      <alignment horizontal="left" vertical="top" wrapText="1"/>
    </xf>
    <xf numFmtId="167" fontId="15" fillId="0" borderId="23" xfId="4" applyNumberFormat="1" applyFont="1" applyBorder="1" applyAlignment="1">
      <alignment horizontal="center"/>
    </xf>
    <xf numFmtId="0" fontId="3" fillId="0" borderId="0" xfId="1" applyFill="1"/>
    <xf numFmtId="0" fontId="18" fillId="7" borderId="1" xfId="1" applyFont="1" applyFill="1" applyBorder="1" applyAlignment="1" applyProtection="1">
      <alignment horizontal="center"/>
    </xf>
    <xf numFmtId="0" fontId="18" fillId="7" borderId="22" xfId="1" applyFont="1" applyFill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/>
    </xf>
    <xf numFmtId="0" fontId="19" fillId="3" borderId="1" xfId="6" applyNumberFormat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8" fillId="4" borderId="22" xfId="1" applyFont="1" applyFill="1" applyBorder="1" applyAlignment="1" applyProtection="1">
      <alignment horizontal="center"/>
    </xf>
    <xf numFmtId="0" fontId="18" fillId="7" borderId="5" xfId="1" applyFont="1" applyFill="1" applyBorder="1" applyAlignment="1" applyProtection="1">
      <alignment horizontal="center"/>
    </xf>
    <xf numFmtId="0" fontId="20" fillId="8" borderId="15" xfId="1" applyFont="1" applyFill="1" applyBorder="1" applyAlignment="1" applyProtection="1">
      <alignment horizontal="left"/>
    </xf>
    <xf numFmtId="165" fontId="21" fillId="8" borderId="24" xfId="1" applyNumberFormat="1" applyFont="1" applyFill="1" applyBorder="1" applyAlignment="1" applyProtection="1">
      <alignment horizontal="center"/>
    </xf>
    <xf numFmtId="0" fontId="20" fillId="8" borderId="23" xfId="1" applyFont="1" applyFill="1" applyBorder="1" applyAlignment="1" applyProtection="1">
      <alignment horizontal="center"/>
    </xf>
    <xf numFmtId="3" fontId="20" fillId="8" borderId="23" xfId="1" applyNumberFormat="1" applyFont="1" applyFill="1" applyBorder="1" applyAlignment="1" applyProtection="1">
      <alignment horizontal="center"/>
    </xf>
    <xf numFmtId="1" fontId="1" fillId="0" borderId="0" xfId="1" applyNumberFormat="1" applyFont="1" applyAlignment="1">
      <alignment horizontal="center"/>
    </xf>
    <xf numFmtId="167" fontId="3" fillId="0" borderId="0" xfId="1" applyNumberFormat="1"/>
  </cellXfs>
  <cellStyles count="7">
    <cellStyle name="Excel Built-in Normal_LISTINGS ESTIMATE IDEAL 06 12 11 v2" xfId="3"/>
    <cellStyle name="Обычный" xfId="0" builtinId="0"/>
    <cellStyle name="Обычный 2" xfId="1"/>
    <cellStyle name="Обычный_MML новый" xfId="6"/>
    <cellStyle name="Обычный_Лист1" xfId="2"/>
    <cellStyle name="Финансовый" xfId="4" builtinId="3"/>
    <cellStyle name="Финансовый 2" xfId="5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dorova\AppData\Local\Microsoft\Windows\Temporary%20Internet%20Files\Content.Outlook\WZ7YJYJ4\&#1056;&#1077;&#1077;&#1089;&#1090;&#1088;%20&#1086;&#1073;&#1098;&#1077;&#1082;&#1090;&#1086;&#1074;%20(v1%201)%2012%2003%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"/>
      <sheetName val="тип старое от 19.12"/>
      <sheetName val="Типоразмеры"/>
      <sheetName val="Яндекс"/>
      <sheetName val="Инструкция"/>
      <sheetName val="Лист3"/>
      <sheetName val="Лист6"/>
      <sheetName val="Лист2"/>
      <sheetName val="Тип_15_03"/>
      <sheetName val="Лист4"/>
    </sheetNames>
    <sheetDataSet>
      <sheetData sheetId="0" refreshError="1"/>
      <sheetData sheetId="1">
        <row r="2">
          <cell r="B2" t="str">
            <v>МРУ</v>
          </cell>
        </row>
        <row r="3">
          <cell r="B3" t="str">
            <v>МГРУ</v>
          </cell>
        </row>
        <row r="4">
          <cell r="B4" t="str">
            <v>ПРУ</v>
          </cell>
        </row>
        <row r="5">
          <cell r="B5" t="str">
            <v>ЮУРУ</v>
          </cell>
        </row>
        <row r="6">
          <cell r="B6" t="str">
            <v>СЗРУ СПб/ЛО</v>
          </cell>
        </row>
        <row r="7">
          <cell r="B7" t="str">
            <v>СЗРУ</v>
          </cell>
        </row>
        <row r="8">
          <cell r="B8" t="str">
            <v>ЦРУ</v>
          </cell>
        </row>
        <row r="9">
          <cell r="B9" t="str">
            <v>ЕКАТЕРИНБУРГ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301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12" sqref="A12"/>
      <selection pane="bottomRight" activeCell="G310" sqref="G310"/>
    </sheetView>
  </sheetViews>
  <sheetFormatPr defaultColWidth="9.140625" defaultRowHeight="15" x14ac:dyDescent="0.25"/>
  <cols>
    <col min="1" max="1" width="12.7109375" style="3" customWidth="1"/>
    <col min="2" max="2" width="14.140625" style="2" customWidth="1"/>
    <col min="3" max="3" width="58.7109375" style="2" customWidth="1"/>
    <col min="4" max="4" width="10.28515625" style="25" customWidth="1"/>
    <col min="5" max="6" width="9.140625" style="30" customWidth="1"/>
    <col min="7" max="7" width="13.85546875" style="30" customWidth="1"/>
    <col min="8" max="16384" width="9.140625" style="1"/>
  </cols>
  <sheetData>
    <row r="1" spans="1:9" ht="15.75" thickBot="1" x14ac:dyDescent="0.3">
      <c r="A1" s="138"/>
      <c r="B1" s="137"/>
      <c r="C1" s="145" t="s">
        <v>263</v>
      </c>
      <c r="D1" s="146" t="s">
        <v>0</v>
      </c>
      <c r="E1" s="147">
        <f ca="1">SUMPRODUCT(--(SUBTOTAL(3,INDIRECT("B"&amp;ROW(E2:E299))))*(E2:E299="M"))</f>
        <v>5</v>
      </c>
      <c r="F1" s="147">
        <f t="shared" ref="F1" ca="1" si="0">SUMPRODUCT(--(SUBTOTAL(3,INDIRECT("B"&amp;ROW(F2:F299))))*(F2:F299="M"))</f>
        <v>5</v>
      </c>
      <c r="G1" s="148">
        <f ca="1">SUMPRODUCT(G2:G300*SUBTOTAL(3,OFFSET(A1,ROW(A1:A299),))*(F2:F300="M"))/SUMPRODUCT((G2:G300&lt;&gt;"")*SUBTOTAL(3,OFFSET(A1,ROW(A1:A299),))*(F2:F300="M"))</f>
        <v>35</v>
      </c>
      <c r="H1" s="150">
        <f>(G2*D2+G3*D3+G4*D4)/(D2+D3+D4)</f>
        <v>22.256471716203265</v>
      </c>
      <c r="I1" s="150"/>
    </row>
    <row r="2" spans="1:9" x14ac:dyDescent="0.25">
      <c r="A2" s="19" t="s">
        <v>213</v>
      </c>
      <c r="B2" s="33" t="s">
        <v>259</v>
      </c>
      <c r="C2" s="61" t="s">
        <v>262</v>
      </c>
      <c r="D2" s="26">
        <v>148.30000000000001</v>
      </c>
      <c r="E2" s="90" t="s">
        <v>0</v>
      </c>
      <c r="F2" s="90" t="s">
        <v>0</v>
      </c>
      <c r="G2" s="90">
        <v>12</v>
      </c>
      <c r="H2" s="150"/>
    </row>
    <row r="3" spans="1:9" x14ac:dyDescent="0.25">
      <c r="A3" s="15" t="s">
        <v>213</v>
      </c>
      <c r="B3" s="34" t="s">
        <v>259</v>
      </c>
      <c r="C3" s="62" t="s">
        <v>261</v>
      </c>
      <c r="D3" s="27">
        <v>38.6</v>
      </c>
      <c r="E3" s="91" t="s">
        <v>0</v>
      </c>
      <c r="F3" s="90" t="s">
        <v>0</v>
      </c>
      <c r="G3" s="90">
        <v>50</v>
      </c>
      <c r="H3" s="150"/>
    </row>
    <row r="4" spans="1:9" ht="14.25" customHeight="1" x14ac:dyDescent="0.25">
      <c r="A4" s="15" t="s">
        <v>277</v>
      </c>
      <c r="B4" s="34" t="s">
        <v>259</v>
      </c>
      <c r="C4" s="62" t="s">
        <v>278</v>
      </c>
      <c r="D4" s="27">
        <v>21.7</v>
      </c>
      <c r="E4" s="91" t="s">
        <v>0</v>
      </c>
      <c r="F4" s="90" t="s">
        <v>0</v>
      </c>
      <c r="G4" s="90">
        <v>43</v>
      </c>
      <c r="H4" s="150"/>
    </row>
    <row r="5" spans="1:9" ht="14.25" customHeight="1" x14ac:dyDescent="0.25">
      <c r="A5" s="15" t="s">
        <v>277</v>
      </c>
      <c r="B5" s="34" t="s">
        <v>259</v>
      </c>
      <c r="C5" s="62" t="s">
        <v>279</v>
      </c>
      <c r="D5" s="27">
        <v>20</v>
      </c>
      <c r="E5" s="91" t="s">
        <v>0</v>
      </c>
      <c r="F5" s="90" t="s">
        <v>0</v>
      </c>
      <c r="G5" s="90"/>
    </row>
    <row r="6" spans="1:9" ht="14.25" hidden="1" customHeight="1" x14ac:dyDescent="0.25">
      <c r="A6" s="15" t="s">
        <v>277</v>
      </c>
      <c r="B6" s="34" t="s">
        <v>259</v>
      </c>
      <c r="C6" s="62" t="s">
        <v>280</v>
      </c>
      <c r="D6" s="27">
        <v>19.3</v>
      </c>
      <c r="E6" s="91" t="s">
        <v>0</v>
      </c>
      <c r="F6" s="95"/>
      <c r="G6" s="105"/>
    </row>
    <row r="7" spans="1:9" x14ac:dyDescent="0.25">
      <c r="A7" s="15" t="s">
        <v>213</v>
      </c>
      <c r="B7" s="34" t="s">
        <v>259</v>
      </c>
      <c r="C7" s="62" t="s">
        <v>260</v>
      </c>
      <c r="D7" s="27">
        <v>16.899999999999999</v>
      </c>
      <c r="E7" s="91" t="s">
        <v>0</v>
      </c>
      <c r="F7" s="91" t="s">
        <v>0</v>
      </c>
      <c r="G7" s="90"/>
    </row>
    <row r="8" spans="1:9" ht="14.25" hidden="1" customHeight="1" x14ac:dyDescent="0.25">
      <c r="A8" s="15" t="s">
        <v>277</v>
      </c>
      <c r="B8" s="34" t="s">
        <v>259</v>
      </c>
      <c r="C8" s="62" t="s">
        <v>281</v>
      </c>
      <c r="D8" s="27">
        <v>16.2</v>
      </c>
      <c r="E8" s="92" t="s">
        <v>2</v>
      </c>
      <c r="F8" s="92" t="s">
        <v>2</v>
      </c>
      <c r="G8" s="92"/>
    </row>
    <row r="9" spans="1:9" ht="14.25" hidden="1" customHeight="1" x14ac:dyDescent="0.25">
      <c r="A9" s="15" t="s">
        <v>277</v>
      </c>
      <c r="B9" s="34" t="s">
        <v>259</v>
      </c>
      <c r="C9" s="62" t="s">
        <v>282</v>
      </c>
      <c r="D9" s="27">
        <v>5</v>
      </c>
      <c r="E9" s="92" t="s">
        <v>2</v>
      </c>
      <c r="F9" s="92" t="s">
        <v>2</v>
      </c>
      <c r="G9" s="92">
        <v>597</v>
      </c>
    </row>
    <row r="10" spans="1:9" ht="14.25" hidden="1" customHeight="1" x14ac:dyDescent="0.25">
      <c r="A10" s="15" t="s">
        <v>277</v>
      </c>
      <c r="B10" s="34" t="s">
        <v>259</v>
      </c>
      <c r="C10" s="62" t="s">
        <v>283</v>
      </c>
      <c r="D10" s="27">
        <v>4.5999999999999996</v>
      </c>
      <c r="E10" s="92" t="s">
        <v>2</v>
      </c>
      <c r="F10" s="92" t="s">
        <v>2</v>
      </c>
      <c r="G10" s="92">
        <v>36</v>
      </c>
    </row>
    <row r="11" spans="1:9" ht="14.25" hidden="1" customHeight="1" thickBot="1" x14ac:dyDescent="0.3">
      <c r="A11" s="14" t="s">
        <v>277</v>
      </c>
      <c r="B11" s="35" t="s">
        <v>259</v>
      </c>
      <c r="C11" s="63" t="s">
        <v>284</v>
      </c>
      <c r="D11" s="28">
        <v>4.5</v>
      </c>
      <c r="E11" s="92" t="s">
        <v>2</v>
      </c>
      <c r="F11" s="92" t="s">
        <v>2</v>
      </c>
      <c r="G11" s="92"/>
    </row>
    <row r="12" spans="1:9" hidden="1" x14ac:dyDescent="0.25">
      <c r="A12" s="16" t="s">
        <v>213</v>
      </c>
      <c r="B12" s="36" t="s">
        <v>255</v>
      </c>
      <c r="C12" s="64" t="s">
        <v>258</v>
      </c>
      <c r="D12" s="26">
        <v>69.3</v>
      </c>
      <c r="E12" s="91" t="s">
        <v>0</v>
      </c>
      <c r="F12" s="91" t="s">
        <v>0</v>
      </c>
      <c r="G12" s="90"/>
    </row>
    <row r="13" spans="1:9" hidden="1" x14ac:dyDescent="0.25">
      <c r="A13" s="15" t="s">
        <v>213</v>
      </c>
      <c r="B13" s="34" t="s">
        <v>255</v>
      </c>
      <c r="C13" s="62" t="s">
        <v>257</v>
      </c>
      <c r="D13" s="27">
        <v>68.900000000000006</v>
      </c>
      <c r="E13" s="91" t="s">
        <v>0</v>
      </c>
      <c r="F13" s="91" t="s">
        <v>0</v>
      </c>
      <c r="G13" s="90"/>
    </row>
    <row r="14" spans="1:9" ht="14.25" hidden="1" customHeight="1" x14ac:dyDescent="0.25">
      <c r="A14" s="15" t="s">
        <v>277</v>
      </c>
      <c r="B14" s="34" t="s">
        <v>255</v>
      </c>
      <c r="C14" s="62" t="s">
        <v>285</v>
      </c>
      <c r="D14" s="27">
        <v>38.4</v>
      </c>
      <c r="E14" s="91" t="s">
        <v>0</v>
      </c>
      <c r="F14" s="91" t="s">
        <v>0</v>
      </c>
      <c r="G14" s="90">
        <v>15</v>
      </c>
    </row>
    <row r="15" spans="1:9" ht="14.25" hidden="1" customHeight="1" x14ac:dyDescent="0.25">
      <c r="A15" s="15" t="s">
        <v>277</v>
      </c>
      <c r="B15" s="34" t="s">
        <v>255</v>
      </c>
      <c r="C15" s="62" t="s">
        <v>286</v>
      </c>
      <c r="D15" s="27">
        <v>23</v>
      </c>
      <c r="E15" s="91" t="s">
        <v>0</v>
      </c>
      <c r="F15" s="91" t="s">
        <v>0</v>
      </c>
      <c r="G15" s="90"/>
    </row>
    <row r="16" spans="1:9" hidden="1" x14ac:dyDescent="0.25">
      <c r="A16" s="15" t="s">
        <v>213</v>
      </c>
      <c r="B16" s="34" t="s">
        <v>255</v>
      </c>
      <c r="C16" s="62" t="s">
        <v>256</v>
      </c>
      <c r="D16" s="27">
        <v>21</v>
      </c>
      <c r="E16" s="91" t="s">
        <v>0</v>
      </c>
      <c r="F16" s="91" t="s">
        <v>0</v>
      </c>
      <c r="G16" s="90"/>
    </row>
    <row r="17" spans="1:7" ht="14.25" hidden="1" customHeight="1" x14ac:dyDescent="0.25">
      <c r="A17" s="15" t="s">
        <v>277</v>
      </c>
      <c r="B17" s="34" t="s">
        <v>255</v>
      </c>
      <c r="C17" s="65" t="s">
        <v>287</v>
      </c>
      <c r="D17" s="27">
        <v>18.3</v>
      </c>
      <c r="E17" s="91" t="s">
        <v>0</v>
      </c>
      <c r="F17" s="91" t="s">
        <v>0</v>
      </c>
      <c r="G17" s="90"/>
    </row>
    <row r="18" spans="1:7" ht="14.25" hidden="1" customHeight="1" x14ac:dyDescent="0.25">
      <c r="A18" s="15" t="s">
        <v>277</v>
      </c>
      <c r="B18" s="34" t="s">
        <v>255</v>
      </c>
      <c r="C18" s="62" t="s">
        <v>288</v>
      </c>
      <c r="D18" s="27">
        <v>18.100000000000001</v>
      </c>
      <c r="E18" s="91" t="s">
        <v>0</v>
      </c>
      <c r="F18" s="91" t="s">
        <v>0</v>
      </c>
      <c r="G18" s="90">
        <v>40</v>
      </c>
    </row>
    <row r="19" spans="1:7" ht="14.25" hidden="1" customHeight="1" x14ac:dyDescent="0.25">
      <c r="A19" s="15" t="s">
        <v>277</v>
      </c>
      <c r="B19" s="34" t="s">
        <v>255</v>
      </c>
      <c r="C19" s="65" t="s">
        <v>289</v>
      </c>
      <c r="D19" s="27">
        <v>15.1</v>
      </c>
      <c r="E19" s="91" t="s">
        <v>0</v>
      </c>
      <c r="F19" s="91" t="s">
        <v>0</v>
      </c>
      <c r="G19" s="90"/>
    </row>
    <row r="20" spans="1:7" ht="14.25" hidden="1" customHeight="1" x14ac:dyDescent="0.25">
      <c r="A20" s="15" t="s">
        <v>277</v>
      </c>
      <c r="B20" s="34" t="s">
        <v>255</v>
      </c>
      <c r="C20" s="65" t="s">
        <v>290</v>
      </c>
      <c r="D20" s="27">
        <v>13</v>
      </c>
      <c r="E20" s="91" t="s">
        <v>0</v>
      </c>
      <c r="F20" s="91" t="s">
        <v>0</v>
      </c>
      <c r="G20" s="90">
        <v>60</v>
      </c>
    </row>
    <row r="21" spans="1:7" ht="14.25" hidden="1" customHeight="1" x14ac:dyDescent="0.25">
      <c r="A21" s="15" t="s">
        <v>277</v>
      </c>
      <c r="B21" s="34" t="s">
        <v>255</v>
      </c>
      <c r="C21" s="65" t="s">
        <v>291</v>
      </c>
      <c r="D21" s="27">
        <v>12.3</v>
      </c>
      <c r="E21" s="91" t="s">
        <v>0</v>
      </c>
      <c r="F21" s="91" t="s">
        <v>0</v>
      </c>
      <c r="G21" s="90"/>
    </row>
    <row r="22" spans="1:7" ht="14.25" hidden="1" customHeight="1" x14ac:dyDescent="0.25">
      <c r="A22" s="15" t="s">
        <v>277</v>
      </c>
      <c r="B22" s="34" t="s">
        <v>255</v>
      </c>
      <c r="C22" s="65" t="s">
        <v>292</v>
      </c>
      <c r="D22" s="27">
        <v>11.3</v>
      </c>
      <c r="E22" s="91" t="s">
        <v>0</v>
      </c>
      <c r="F22" s="91" t="s">
        <v>0</v>
      </c>
      <c r="G22" s="90"/>
    </row>
    <row r="23" spans="1:7" ht="14.25" hidden="1" customHeight="1" x14ac:dyDescent="0.25">
      <c r="A23" s="15" t="s">
        <v>277</v>
      </c>
      <c r="B23" s="34" t="s">
        <v>255</v>
      </c>
      <c r="C23" s="65" t="s">
        <v>293</v>
      </c>
      <c r="D23" s="27">
        <v>9.3000000000000007</v>
      </c>
      <c r="E23" s="91" t="s">
        <v>0</v>
      </c>
      <c r="F23" s="91" t="s">
        <v>0</v>
      </c>
      <c r="G23" s="91"/>
    </row>
    <row r="24" spans="1:7" ht="14.25" hidden="1" customHeight="1" x14ac:dyDescent="0.25">
      <c r="A24" s="15" t="s">
        <v>277</v>
      </c>
      <c r="B24" s="34" t="s">
        <v>255</v>
      </c>
      <c r="C24" s="66" t="s">
        <v>294</v>
      </c>
      <c r="D24" s="27">
        <v>9.1999999999999993</v>
      </c>
      <c r="E24" s="91" t="s">
        <v>0</v>
      </c>
      <c r="F24" s="95"/>
      <c r="G24" s="105"/>
    </row>
    <row r="25" spans="1:7" ht="14.25" hidden="1" customHeight="1" x14ac:dyDescent="0.25">
      <c r="A25" s="15" t="s">
        <v>277</v>
      </c>
      <c r="B25" s="34" t="s">
        <v>255</v>
      </c>
      <c r="C25" s="65" t="s">
        <v>295</v>
      </c>
      <c r="D25" s="27">
        <v>9</v>
      </c>
      <c r="E25" s="91" t="s">
        <v>0</v>
      </c>
      <c r="F25" s="91" t="s">
        <v>0</v>
      </c>
      <c r="G25" s="90"/>
    </row>
    <row r="26" spans="1:7" ht="14.25" hidden="1" customHeight="1" x14ac:dyDescent="0.25">
      <c r="A26" s="15" t="s">
        <v>277</v>
      </c>
      <c r="B26" s="34" t="s">
        <v>255</v>
      </c>
      <c r="C26" s="65" t="s">
        <v>296</v>
      </c>
      <c r="D26" s="27">
        <v>8</v>
      </c>
      <c r="E26" s="92" t="s">
        <v>2</v>
      </c>
      <c r="F26" s="92" t="s">
        <v>2</v>
      </c>
      <c r="G26" s="92"/>
    </row>
    <row r="27" spans="1:7" ht="14.25" hidden="1" customHeight="1" x14ac:dyDescent="0.25">
      <c r="A27" s="15" t="s">
        <v>277</v>
      </c>
      <c r="B27" s="34" t="s">
        <v>255</v>
      </c>
      <c r="C27" s="65" t="s">
        <v>297</v>
      </c>
      <c r="D27" s="27">
        <v>7.9</v>
      </c>
      <c r="E27" s="92" t="s">
        <v>2</v>
      </c>
      <c r="F27" s="95"/>
      <c r="G27" s="95"/>
    </row>
    <row r="28" spans="1:7" ht="14.25" hidden="1" customHeight="1" x14ac:dyDescent="0.25">
      <c r="A28" s="15" t="s">
        <v>277</v>
      </c>
      <c r="B28" s="34" t="s">
        <v>255</v>
      </c>
      <c r="C28" s="65" t="s">
        <v>298</v>
      </c>
      <c r="D28" s="27">
        <v>7</v>
      </c>
      <c r="E28" s="92" t="s">
        <v>2</v>
      </c>
      <c r="F28" s="95"/>
      <c r="G28" s="95"/>
    </row>
    <row r="29" spans="1:7" ht="14.25" hidden="1" customHeight="1" x14ac:dyDescent="0.25">
      <c r="A29" s="15" t="s">
        <v>277</v>
      </c>
      <c r="B29" s="34" t="s">
        <v>255</v>
      </c>
      <c r="C29" s="65" t="s">
        <v>299</v>
      </c>
      <c r="D29" s="27">
        <v>6.7</v>
      </c>
      <c r="E29" s="92" t="s">
        <v>2</v>
      </c>
      <c r="F29" s="92" t="s">
        <v>2</v>
      </c>
      <c r="G29" s="92"/>
    </row>
    <row r="30" spans="1:7" ht="14.25" hidden="1" customHeight="1" x14ac:dyDescent="0.25">
      <c r="A30" s="15" t="s">
        <v>277</v>
      </c>
      <c r="B30" s="34" t="s">
        <v>255</v>
      </c>
      <c r="C30" s="65" t="s">
        <v>300</v>
      </c>
      <c r="D30" s="27">
        <v>6.7</v>
      </c>
      <c r="E30" s="92" t="s">
        <v>2</v>
      </c>
      <c r="F30" s="92" t="s">
        <v>2</v>
      </c>
      <c r="G30" s="92"/>
    </row>
    <row r="31" spans="1:7" ht="14.25" hidden="1" customHeight="1" x14ac:dyDescent="0.25">
      <c r="A31" s="15" t="s">
        <v>277</v>
      </c>
      <c r="B31" s="34" t="s">
        <v>255</v>
      </c>
      <c r="C31" s="65" t="s">
        <v>301</v>
      </c>
      <c r="D31" s="27">
        <v>6.1</v>
      </c>
      <c r="E31" s="92" t="s">
        <v>2</v>
      </c>
      <c r="F31" s="92" t="s">
        <v>2</v>
      </c>
      <c r="G31" s="92"/>
    </row>
    <row r="32" spans="1:7" ht="14.25" hidden="1" customHeight="1" x14ac:dyDescent="0.25">
      <c r="A32" s="15" t="s">
        <v>277</v>
      </c>
      <c r="B32" s="34" t="s">
        <v>255</v>
      </c>
      <c r="C32" s="65" t="s">
        <v>302</v>
      </c>
      <c r="D32" s="27">
        <v>5.9</v>
      </c>
      <c r="E32" s="92" t="s">
        <v>2</v>
      </c>
      <c r="F32" s="92" t="s">
        <v>2</v>
      </c>
      <c r="G32" s="92"/>
    </row>
    <row r="33" spans="1:7" ht="14.25" hidden="1" customHeight="1" thickBot="1" x14ac:dyDescent="0.3">
      <c r="A33" s="14" t="s">
        <v>277</v>
      </c>
      <c r="B33" s="35" t="s">
        <v>255</v>
      </c>
      <c r="C33" s="67" t="s">
        <v>303</v>
      </c>
      <c r="D33" s="28">
        <v>3.3</v>
      </c>
      <c r="E33" s="29"/>
      <c r="F33" s="95"/>
      <c r="G33" s="95"/>
    </row>
    <row r="34" spans="1:7" hidden="1" x14ac:dyDescent="0.25">
      <c r="A34" s="16" t="s">
        <v>213</v>
      </c>
      <c r="B34" s="36" t="s">
        <v>252</v>
      </c>
      <c r="C34" s="68" t="s">
        <v>254</v>
      </c>
      <c r="D34" s="26">
        <v>25.8</v>
      </c>
      <c r="E34" s="91" t="s">
        <v>0</v>
      </c>
      <c r="F34" s="91" t="s">
        <v>0</v>
      </c>
      <c r="G34" s="90"/>
    </row>
    <row r="35" spans="1:7" ht="14.25" hidden="1" customHeight="1" x14ac:dyDescent="0.25">
      <c r="A35" s="15" t="s">
        <v>277</v>
      </c>
      <c r="B35" s="34" t="s">
        <v>252</v>
      </c>
      <c r="C35" s="65" t="s">
        <v>304</v>
      </c>
      <c r="D35" s="27">
        <v>22.9</v>
      </c>
      <c r="E35" s="91" t="s">
        <v>0</v>
      </c>
      <c r="F35" s="91" t="s">
        <v>0</v>
      </c>
      <c r="G35" s="90"/>
    </row>
    <row r="36" spans="1:7" hidden="1" x14ac:dyDescent="0.25">
      <c r="A36" s="15" t="s">
        <v>213</v>
      </c>
      <c r="B36" s="34" t="s">
        <v>252</v>
      </c>
      <c r="C36" s="65" t="s">
        <v>253</v>
      </c>
      <c r="D36" s="27">
        <v>20.8</v>
      </c>
      <c r="E36" s="91" t="s">
        <v>0</v>
      </c>
      <c r="F36" s="91" t="s">
        <v>0</v>
      </c>
      <c r="G36" s="90"/>
    </row>
    <row r="37" spans="1:7" ht="14.25" hidden="1" customHeight="1" x14ac:dyDescent="0.25">
      <c r="A37" s="15" t="s">
        <v>277</v>
      </c>
      <c r="B37" s="34" t="s">
        <v>252</v>
      </c>
      <c r="C37" s="65" t="s">
        <v>305</v>
      </c>
      <c r="D37" s="27">
        <v>18.399999999999999</v>
      </c>
      <c r="E37" s="91" t="s">
        <v>0</v>
      </c>
      <c r="F37" s="91" t="s">
        <v>0</v>
      </c>
      <c r="G37" s="90"/>
    </row>
    <row r="38" spans="1:7" ht="14.25" hidden="1" customHeight="1" x14ac:dyDescent="0.25">
      <c r="A38" s="15" t="s">
        <v>277</v>
      </c>
      <c r="B38" s="34" t="s">
        <v>252</v>
      </c>
      <c r="C38" s="65" t="s">
        <v>306</v>
      </c>
      <c r="D38" s="27">
        <v>18</v>
      </c>
      <c r="E38" s="91" t="s">
        <v>0</v>
      </c>
      <c r="F38" s="95"/>
      <c r="G38" s="105"/>
    </row>
    <row r="39" spans="1:7" ht="14.25" hidden="1" customHeight="1" x14ac:dyDescent="0.25">
      <c r="A39" s="15" t="s">
        <v>277</v>
      </c>
      <c r="B39" s="34" t="s">
        <v>252</v>
      </c>
      <c r="C39" s="66" t="s">
        <v>307</v>
      </c>
      <c r="D39" s="27">
        <v>17.3</v>
      </c>
      <c r="E39" s="91" t="s">
        <v>0</v>
      </c>
      <c r="F39" s="95"/>
      <c r="G39" s="105"/>
    </row>
    <row r="40" spans="1:7" ht="14.25" hidden="1" customHeight="1" x14ac:dyDescent="0.25">
      <c r="A40" s="15" t="s">
        <v>277</v>
      </c>
      <c r="B40" s="34" t="s">
        <v>252</v>
      </c>
      <c r="C40" s="65" t="s">
        <v>308</v>
      </c>
      <c r="D40" s="27">
        <v>15.2</v>
      </c>
      <c r="E40" s="91" t="s">
        <v>0</v>
      </c>
      <c r="F40" s="91" t="s">
        <v>0</v>
      </c>
      <c r="G40" s="90"/>
    </row>
    <row r="41" spans="1:7" ht="14.25" hidden="1" customHeight="1" x14ac:dyDescent="0.25">
      <c r="A41" s="15" t="s">
        <v>277</v>
      </c>
      <c r="B41" s="34" t="s">
        <v>252</v>
      </c>
      <c r="C41" s="66" t="s">
        <v>309</v>
      </c>
      <c r="D41" s="27">
        <v>13.2</v>
      </c>
      <c r="E41" s="92" t="s">
        <v>2</v>
      </c>
      <c r="F41" s="95"/>
      <c r="G41" s="95"/>
    </row>
    <row r="42" spans="1:7" ht="14.25" hidden="1" customHeight="1" x14ac:dyDescent="0.25">
      <c r="A42" s="15" t="s">
        <v>277</v>
      </c>
      <c r="B42" s="34" t="s">
        <v>252</v>
      </c>
      <c r="C42" s="65" t="s">
        <v>310</v>
      </c>
      <c r="D42" s="27">
        <v>11.8</v>
      </c>
      <c r="E42" s="92" t="s">
        <v>2</v>
      </c>
      <c r="F42" s="95"/>
      <c r="G42" s="95"/>
    </row>
    <row r="43" spans="1:7" ht="14.25" hidden="1" customHeight="1" thickBot="1" x14ac:dyDescent="0.25">
      <c r="A43" s="18" t="s">
        <v>277</v>
      </c>
      <c r="B43" s="37" t="s">
        <v>252</v>
      </c>
      <c r="C43" s="69" t="s">
        <v>311</v>
      </c>
      <c r="D43" s="107">
        <v>9.6999999999999993</v>
      </c>
      <c r="E43" s="92" t="s">
        <v>2</v>
      </c>
      <c r="F43" s="95"/>
      <c r="G43" s="95"/>
    </row>
    <row r="44" spans="1:7" hidden="1" x14ac:dyDescent="0.25">
      <c r="A44" s="16" t="s">
        <v>213</v>
      </c>
      <c r="B44" s="36" t="s">
        <v>249</v>
      </c>
      <c r="C44" s="68" t="s">
        <v>251</v>
      </c>
      <c r="D44" s="26">
        <v>18</v>
      </c>
      <c r="E44" s="91" t="s">
        <v>0</v>
      </c>
      <c r="F44" s="91" t="s">
        <v>0</v>
      </c>
      <c r="G44" s="90"/>
    </row>
    <row r="45" spans="1:7" ht="14.25" hidden="1" customHeight="1" x14ac:dyDescent="0.25">
      <c r="A45" s="15" t="s">
        <v>277</v>
      </c>
      <c r="B45" s="34" t="s">
        <v>249</v>
      </c>
      <c r="C45" s="65" t="s">
        <v>312</v>
      </c>
      <c r="D45" s="27">
        <v>12</v>
      </c>
      <c r="E45" s="91" t="s">
        <v>0</v>
      </c>
      <c r="F45" s="95"/>
      <c r="G45" s="105"/>
    </row>
    <row r="46" spans="1:7" hidden="1" x14ac:dyDescent="0.25">
      <c r="A46" s="15" t="s">
        <v>213</v>
      </c>
      <c r="B46" s="34" t="s">
        <v>249</v>
      </c>
      <c r="C46" s="65" t="s">
        <v>250</v>
      </c>
      <c r="D46" s="27">
        <v>11</v>
      </c>
      <c r="E46" s="91" t="s">
        <v>0</v>
      </c>
      <c r="F46" s="91" t="s">
        <v>0</v>
      </c>
      <c r="G46" s="90"/>
    </row>
    <row r="47" spans="1:7" ht="14.25" hidden="1" customHeight="1" x14ac:dyDescent="0.25">
      <c r="A47" s="15" t="s">
        <v>277</v>
      </c>
      <c r="B47" s="34" t="s">
        <v>249</v>
      </c>
      <c r="C47" s="65" t="s">
        <v>313</v>
      </c>
      <c r="D47" s="27">
        <v>9</v>
      </c>
      <c r="E47" s="91" t="s">
        <v>0</v>
      </c>
      <c r="F47" s="91" t="s">
        <v>0</v>
      </c>
      <c r="G47" s="90"/>
    </row>
    <row r="48" spans="1:7" ht="14.25" hidden="1" customHeight="1" x14ac:dyDescent="0.25">
      <c r="A48" s="15" t="s">
        <v>277</v>
      </c>
      <c r="B48" s="34" t="s">
        <v>249</v>
      </c>
      <c r="C48" s="66" t="s">
        <v>314</v>
      </c>
      <c r="D48" s="108">
        <v>6</v>
      </c>
      <c r="E48" s="92" t="s">
        <v>2</v>
      </c>
      <c r="F48" s="95"/>
      <c r="G48" s="95"/>
    </row>
    <row r="49" spans="1:7" ht="14.25" hidden="1" customHeight="1" x14ac:dyDescent="0.25">
      <c r="A49" s="15" t="s">
        <v>277</v>
      </c>
      <c r="B49" s="34" t="s">
        <v>249</v>
      </c>
      <c r="C49" s="66" t="s">
        <v>315</v>
      </c>
      <c r="D49" s="108">
        <v>5.5</v>
      </c>
      <c r="E49" s="92" t="s">
        <v>2</v>
      </c>
      <c r="F49" s="92" t="s">
        <v>2</v>
      </c>
      <c r="G49" s="92"/>
    </row>
    <row r="50" spans="1:7" ht="14.25" hidden="1" customHeight="1" x14ac:dyDescent="0.25">
      <c r="A50" s="15" t="s">
        <v>277</v>
      </c>
      <c r="B50" s="34" t="s">
        <v>249</v>
      </c>
      <c r="C50" s="66" t="s">
        <v>316</v>
      </c>
      <c r="D50" s="108">
        <v>4.8</v>
      </c>
      <c r="E50" s="92" t="s">
        <v>2</v>
      </c>
      <c r="F50" s="95"/>
      <c r="G50" s="95"/>
    </row>
    <row r="51" spans="1:7" ht="14.25" hidden="1" customHeight="1" x14ac:dyDescent="0.25">
      <c r="A51" s="15" t="s">
        <v>277</v>
      </c>
      <c r="B51" s="34" t="s">
        <v>249</v>
      </c>
      <c r="C51" s="70" t="s">
        <v>317</v>
      </c>
      <c r="D51" s="108">
        <v>3</v>
      </c>
      <c r="E51" s="31"/>
      <c r="F51" s="95"/>
      <c r="G51" s="135"/>
    </row>
    <row r="52" spans="1:7" ht="14.25" hidden="1" customHeight="1" x14ac:dyDescent="0.25">
      <c r="A52" s="15" t="s">
        <v>277</v>
      </c>
      <c r="B52" s="34" t="s">
        <v>249</v>
      </c>
      <c r="C52" s="66" t="s">
        <v>318</v>
      </c>
      <c r="D52" s="108">
        <v>3</v>
      </c>
      <c r="E52" s="29"/>
      <c r="F52" s="134" t="s">
        <v>57</v>
      </c>
      <c r="G52" s="134">
        <v>15</v>
      </c>
    </row>
    <row r="53" spans="1:7" ht="14.25" hidden="1" customHeight="1" x14ac:dyDescent="0.25">
      <c r="A53" s="15" t="s">
        <v>277</v>
      </c>
      <c r="B53" s="34" t="s">
        <v>249</v>
      </c>
      <c r="C53" s="70" t="s">
        <v>319</v>
      </c>
      <c r="D53" s="108">
        <v>3</v>
      </c>
      <c r="E53" s="29"/>
      <c r="F53" s="95"/>
      <c r="G53" s="135"/>
    </row>
    <row r="54" spans="1:7" ht="14.25" hidden="1" customHeight="1" thickBot="1" x14ac:dyDescent="0.3">
      <c r="A54" s="14" t="s">
        <v>277</v>
      </c>
      <c r="B54" s="35" t="s">
        <v>249</v>
      </c>
      <c r="C54" s="71" t="s">
        <v>320</v>
      </c>
      <c r="D54" s="28">
        <v>3</v>
      </c>
      <c r="E54" s="93"/>
      <c r="F54" s="134" t="s">
        <v>57</v>
      </c>
      <c r="G54" s="134">
        <v>18</v>
      </c>
    </row>
    <row r="55" spans="1:7" ht="14.25" hidden="1" customHeight="1" x14ac:dyDescent="0.25">
      <c r="A55" s="19" t="s">
        <v>277</v>
      </c>
      <c r="B55" s="33" t="s">
        <v>233</v>
      </c>
      <c r="C55" s="72" t="s">
        <v>321</v>
      </c>
      <c r="D55" s="32">
        <v>29.2</v>
      </c>
      <c r="E55" s="91" t="s">
        <v>0</v>
      </c>
      <c r="F55" s="91" t="s">
        <v>0</v>
      </c>
      <c r="G55" s="90"/>
    </row>
    <row r="56" spans="1:7" hidden="1" x14ac:dyDescent="0.25">
      <c r="A56" s="15" t="s">
        <v>213</v>
      </c>
      <c r="B56" s="34" t="s">
        <v>233</v>
      </c>
      <c r="C56" s="65" t="s">
        <v>247</v>
      </c>
      <c r="D56" s="27">
        <v>26.4</v>
      </c>
      <c r="E56" s="91" t="s">
        <v>0</v>
      </c>
      <c r="F56" s="91" t="s">
        <v>0</v>
      </c>
      <c r="G56" s="90"/>
    </row>
    <row r="57" spans="1:7" hidden="1" x14ac:dyDescent="0.25">
      <c r="A57" s="20" t="s">
        <v>213</v>
      </c>
      <c r="B57" s="34" t="s">
        <v>233</v>
      </c>
      <c r="C57" s="73" t="s">
        <v>248</v>
      </c>
      <c r="D57" s="27">
        <v>19</v>
      </c>
      <c r="E57" s="91" t="s">
        <v>0</v>
      </c>
      <c r="F57" s="95"/>
      <c r="G57" s="105"/>
    </row>
    <row r="58" spans="1:7" ht="14.25" hidden="1" customHeight="1" x14ac:dyDescent="0.25">
      <c r="A58" s="15" t="s">
        <v>277</v>
      </c>
      <c r="B58" s="34" t="s">
        <v>233</v>
      </c>
      <c r="C58" s="65" t="s">
        <v>246</v>
      </c>
      <c r="D58" s="27">
        <v>17.600000000000001</v>
      </c>
      <c r="E58" s="91" t="s">
        <v>0</v>
      </c>
      <c r="F58" s="91" t="s">
        <v>0</v>
      </c>
      <c r="G58" s="90"/>
    </row>
    <row r="59" spans="1:7" ht="14.25" hidden="1" customHeight="1" x14ac:dyDescent="0.25">
      <c r="A59" s="15" t="s">
        <v>277</v>
      </c>
      <c r="B59" s="34" t="s">
        <v>233</v>
      </c>
      <c r="C59" s="65" t="s">
        <v>245</v>
      </c>
      <c r="D59" s="27">
        <v>16.399999999999999</v>
      </c>
      <c r="E59" s="91" t="s">
        <v>0</v>
      </c>
      <c r="F59" s="95"/>
      <c r="G59" s="95"/>
    </row>
    <row r="60" spans="1:7" hidden="1" x14ac:dyDescent="0.25">
      <c r="A60" s="15" t="s">
        <v>213</v>
      </c>
      <c r="B60" s="34" t="s">
        <v>233</v>
      </c>
      <c r="C60" s="65" t="s">
        <v>243</v>
      </c>
      <c r="D60" s="27">
        <v>12.2</v>
      </c>
      <c r="E60" s="91" t="s">
        <v>0</v>
      </c>
      <c r="F60" s="91" t="s">
        <v>0</v>
      </c>
      <c r="G60" s="90"/>
    </row>
    <row r="61" spans="1:7" ht="14.25" hidden="1" customHeight="1" x14ac:dyDescent="0.25">
      <c r="A61" s="15" t="s">
        <v>277</v>
      </c>
      <c r="B61" s="34" t="s">
        <v>233</v>
      </c>
      <c r="C61" s="65" t="s">
        <v>244</v>
      </c>
      <c r="D61" s="27">
        <v>11.1</v>
      </c>
      <c r="E61" s="91" t="s">
        <v>0</v>
      </c>
      <c r="F61" s="91" t="s">
        <v>0</v>
      </c>
      <c r="G61" s="90"/>
    </row>
    <row r="62" spans="1:7" ht="14.25" hidden="1" customHeight="1" x14ac:dyDescent="0.25">
      <c r="A62" s="15" t="s">
        <v>277</v>
      </c>
      <c r="B62" s="34" t="s">
        <v>233</v>
      </c>
      <c r="C62" s="65" t="s">
        <v>242</v>
      </c>
      <c r="D62" s="27">
        <v>10.8</v>
      </c>
      <c r="E62" s="92" t="s">
        <v>2</v>
      </c>
      <c r="F62" s="92" t="s">
        <v>2</v>
      </c>
      <c r="G62" s="92"/>
    </row>
    <row r="63" spans="1:7" ht="14.25" hidden="1" customHeight="1" x14ac:dyDescent="0.25">
      <c r="A63" s="15" t="s">
        <v>277</v>
      </c>
      <c r="B63" s="34" t="s">
        <v>233</v>
      </c>
      <c r="C63" s="65" t="s">
        <v>241</v>
      </c>
      <c r="D63" s="27">
        <v>10.199999999999999</v>
      </c>
      <c r="E63" s="91" t="s">
        <v>0</v>
      </c>
      <c r="F63" s="91" t="s">
        <v>0</v>
      </c>
      <c r="G63" s="90"/>
    </row>
    <row r="64" spans="1:7" ht="14.25" hidden="1" customHeight="1" x14ac:dyDescent="0.25">
      <c r="A64" s="15" t="s">
        <v>277</v>
      </c>
      <c r="B64" s="34" t="s">
        <v>233</v>
      </c>
      <c r="C64" s="65" t="s">
        <v>240</v>
      </c>
      <c r="D64" s="27">
        <v>7.3</v>
      </c>
      <c r="E64" s="92" t="s">
        <v>2</v>
      </c>
      <c r="F64" s="92" t="s">
        <v>2</v>
      </c>
      <c r="G64" s="92"/>
    </row>
    <row r="65" spans="1:7" ht="14.25" hidden="1" customHeight="1" x14ac:dyDescent="0.25">
      <c r="A65" s="15" t="s">
        <v>277</v>
      </c>
      <c r="B65" s="34" t="s">
        <v>233</v>
      </c>
      <c r="C65" s="65" t="s">
        <v>239</v>
      </c>
      <c r="D65" s="27">
        <v>6.6</v>
      </c>
      <c r="E65" s="92" t="s">
        <v>2</v>
      </c>
      <c r="F65" s="92" t="s">
        <v>2</v>
      </c>
      <c r="G65" s="92"/>
    </row>
    <row r="66" spans="1:7" ht="14.25" hidden="1" customHeight="1" x14ac:dyDescent="0.25">
      <c r="A66" s="15" t="s">
        <v>277</v>
      </c>
      <c r="B66" s="34" t="s">
        <v>233</v>
      </c>
      <c r="C66" s="65" t="s">
        <v>237</v>
      </c>
      <c r="D66" s="27">
        <v>5.8</v>
      </c>
      <c r="E66" s="92" t="s">
        <v>2</v>
      </c>
      <c r="F66" s="95"/>
      <c r="G66" s="95"/>
    </row>
    <row r="67" spans="1:7" ht="14.25" hidden="1" customHeight="1" x14ac:dyDescent="0.25">
      <c r="A67" s="15" t="s">
        <v>277</v>
      </c>
      <c r="B67" s="34" t="s">
        <v>233</v>
      </c>
      <c r="C67" s="65" t="s">
        <v>238</v>
      </c>
      <c r="D67" s="27">
        <v>5.6</v>
      </c>
      <c r="E67" s="92" t="s">
        <v>2</v>
      </c>
      <c r="F67" s="92" t="s">
        <v>2</v>
      </c>
      <c r="G67" s="92"/>
    </row>
    <row r="68" spans="1:7" ht="14.25" hidden="1" customHeight="1" x14ac:dyDescent="0.25">
      <c r="A68" s="15" t="s">
        <v>277</v>
      </c>
      <c r="B68" s="34" t="s">
        <v>233</v>
      </c>
      <c r="C68" s="70" t="s">
        <v>236</v>
      </c>
      <c r="D68" s="27">
        <v>4.4000000000000004</v>
      </c>
      <c r="E68" s="93"/>
      <c r="F68" s="95"/>
      <c r="G68" s="135"/>
    </row>
    <row r="69" spans="1:7" ht="14.25" hidden="1" customHeight="1" x14ac:dyDescent="0.25">
      <c r="A69" s="15" t="s">
        <v>277</v>
      </c>
      <c r="B69" s="34" t="s">
        <v>233</v>
      </c>
      <c r="C69" s="65" t="s">
        <v>234</v>
      </c>
      <c r="D69" s="27">
        <v>4.4000000000000004</v>
      </c>
      <c r="E69" s="92" t="s">
        <v>2</v>
      </c>
      <c r="F69" s="92" t="s">
        <v>2</v>
      </c>
      <c r="G69" s="92"/>
    </row>
    <row r="70" spans="1:7" ht="14.25" hidden="1" customHeight="1" x14ac:dyDescent="0.25">
      <c r="A70" s="15" t="s">
        <v>277</v>
      </c>
      <c r="B70" s="34" t="s">
        <v>233</v>
      </c>
      <c r="C70" s="70" t="s">
        <v>235</v>
      </c>
      <c r="D70" s="27">
        <v>4.0999999999999996</v>
      </c>
      <c r="E70" s="93"/>
      <c r="F70" s="134" t="s">
        <v>57</v>
      </c>
      <c r="G70" s="134">
        <v>15</v>
      </c>
    </row>
    <row r="71" spans="1:7" ht="14.25" hidden="1" customHeight="1" thickBot="1" x14ac:dyDescent="0.25">
      <c r="A71" s="18" t="s">
        <v>277</v>
      </c>
      <c r="B71" s="37" t="s">
        <v>233</v>
      </c>
      <c r="C71" s="70" t="s">
        <v>232</v>
      </c>
      <c r="D71" s="107">
        <v>2.9</v>
      </c>
      <c r="E71" s="94"/>
      <c r="F71" s="95"/>
      <c r="G71" s="135"/>
    </row>
    <row r="72" spans="1:7" ht="14.25" hidden="1" customHeight="1" x14ac:dyDescent="0.25">
      <c r="A72" s="16" t="s">
        <v>277</v>
      </c>
      <c r="B72" s="38" t="s">
        <v>223</v>
      </c>
      <c r="C72" s="68" t="s">
        <v>231</v>
      </c>
      <c r="D72" s="26">
        <v>17.100000000000001</v>
      </c>
      <c r="E72" s="91" t="s">
        <v>0</v>
      </c>
      <c r="F72" s="91" t="s">
        <v>0</v>
      </c>
      <c r="G72" s="90"/>
    </row>
    <row r="73" spans="1:7" ht="14.25" hidden="1" customHeight="1" x14ac:dyDescent="0.25">
      <c r="A73" s="15" t="s">
        <v>277</v>
      </c>
      <c r="B73" s="39" t="s">
        <v>223</v>
      </c>
      <c r="C73" s="65" t="s">
        <v>322</v>
      </c>
      <c r="D73" s="27">
        <v>9.3000000000000007</v>
      </c>
      <c r="E73" s="91" t="s">
        <v>0</v>
      </c>
      <c r="F73" s="91" t="s">
        <v>0</v>
      </c>
      <c r="G73" s="90"/>
    </row>
    <row r="74" spans="1:7" ht="14.25" hidden="1" customHeight="1" x14ac:dyDescent="0.25">
      <c r="A74" s="15" t="s">
        <v>277</v>
      </c>
      <c r="B74" s="39" t="s">
        <v>223</v>
      </c>
      <c r="C74" s="74" t="s">
        <v>323</v>
      </c>
      <c r="D74" s="108">
        <v>7.8</v>
      </c>
      <c r="E74" s="29"/>
      <c r="F74" s="95"/>
      <c r="G74" s="95"/>
    </row>
    <row r="75" spans="1:7" ht="14.25" hidden="1" customHeight="1" x14ac:dyDescent="0.25">
      <c r="A75" s="15" t="s">
        <v>277</v>
      </c>
      <c r="B75" s="39" t="s">
        <v>223</v>
      </c>
      <c r="C75" s="65" t="s">
        <v>230</v>
      </c>
      <c r="D75" s="27">
        <v>6.6</v>
      </c>
      <c r="E75" s="91" t="s">
        <v>0</v>
      </c>
      <c r="F75" s="95"/>
      <c r="G75" s="105"/>
    </row>
    <row r="76" spans="1:7" ht="14.25" hidden="1" customHeight="1" x14ac:dyDescent="0.25">
      <c r="A76" s="15" t="s">
        <v>277</v>
      </c>
      <c r="B76" s="39" t="s">
        <v>223</v>
      </c>
      <c r="C76" s="65" t="s">
        <v>229</v>
      </c>
      <c r="D76" s="27">
        <v>6.5</v>
      </c>
      <c r="E76" s="91" t="s">
        <v>0</v>
      </c>
      <c r="F76" s="95"/>
      <c r="G76" s="95"/>
    </row>
    <row r="77" spans="1:7" ht="14.25" hidden="1" customHeight="1" x14ac:dyDescent="0.25">
      <c r="A77" s="15" t="s">
        <v>277</v>
      </c>
      <c r="B77" s="39" t="s">
        <v>223</v>
      </c>
      <c r="C77" s="65" t="s">
        <v>228</v>
      </c>
      <c r="D77" s="27">
        <v>5.0999999999999996</v>
      </c>
      <c r="E77" s="92" t="s">
        <v>2</v>
      </c>
      <c r="F77" s="92" t="s">
        <v>2</v>
      </c>
      <c r="G77" s="92"/>
    </row>
    <row r="78" spans="1:7" ht="14.25" hidden="1" customHeight="1" x14ac:dyDescent="0.25">
      <c r="A78" s="15" t="s">
        <v>277</v>
      </c>
      <c r="B78" s="39" t="s">
        <v>223</v>
      </c>
      <c r="C78" s="65" t="s">
        <v>227</v>
      </c>
      <c r="D78" s="27">
        <v>3.5</v>
      </c>
      <c r="E78" s="95"/>
      <c r="F78" s="95"/>
      <c r="G78" s="95"/>
    </row>
    <row r="79" spans="1:7" ht="14.25" hidden="1" customHeight="1" x14ac:dyDescent="0.25">
      <c r="A79" s="15" t="s">
        <v>277</v>
      </c>
      <c r="B79" s="39" t="s">
        <v>223</v>
      </c>
      <c r="C79" s="65" t="s">
        <v>324</v>
      </c>
      <c r="D79" s="27">
        <v>2.8</v>
      </c>
      <c r="E79" s="92" t="s">
        <v>2</v>
      </c>
      <c r="F79" s="92" t="s">
        <v>2</v>
      </c>
      <c r="G79" s="92"/>
    </row>
    <row r="80" spans="1:7" ht="14.25" hidden="1" customHeight="1" x14ac:dyDescent="0.25">
      <c r="A80" s="15" t="s">
        <v>277</v>
      </c>
      <c r="B80" s="39" t="s">
        <v>223</v>
      </c>
      <c r="C80" s="66" t="s">
        <v>225</v>
      </c>
      <c r="D80" s="27">
        <v>2.8</v>
      </c>
      <c r="E80" s="92" t="s">
        <v>2</v>
      </c>
      <c r="F80" s="92" t="s">
        <v>2</v>
      </c>
      <c r="G80" s="92"/>
    </row>
    <row r="81" spans="1:7" ht="14.25" hidden="1" customHeight="1" x14ac:dyDescent="0.25">
      <c r="A81" s="15" t="s">
        <v>277</v>
      </c>
      <c r="B81" s="39" t="s">
        <v>223</v>
      </c>
      <c r="C81" s="70" t="s">
        <v>226</v>
      </c>
      <c r="D81" s="27">
        <v>2.6</v>
      </c>
      <c r="E81" s="29"/>
      <c r="F81" s="134" t="s">
        <v>57</v>
      </c>
      <c r="G81" s="134"/>
    </row>
    <row r="82" spans="1:7" ht="14.25" hidden="1" customHeight="1" x14ac:dyDescent="0.25">
      <c r="A82" s="15" t="s">
        <v>277</v>
      </c>
      <c r="B82" s="39" t="s">
        <v>223</v>
      </c>
      <c r="C82" s="65" t="s">
        <v>224</v>
      </c>
      <c r="D82" s="27">
        <v>1.9</v>
      </c>
      <c r="E82" s="29"/>
      <c r="F82" s="134" t="s">
        <v>57</v>
      </c>
      <c r="G82" s="134">
        <v>40</v>
      </c>
    </row>
    <row r="83" spans="1:7" ht="14.25" hidden="1" customHeight="1" thickBot="1" x14ac:dyDescent="0.3">
      <c r="A83" s="14" t="s">
        <v>277</v>
      </c>
      <c r="B83" s="40" t="s">
        <v>223</v>
      </c>
      <c r="C83" s="71" t="s">
        <v>222</v>
      </c>
      <c r="D83" s="28">
        <v>1.9</v>
      </c>
      <c r="E83" s="29"/>
      <c r="F83" s="134" t="s">
        <v>57</v>
      </c>
      <c r="G83" s="134"/>
    </row>
    <row r="84" spans="1:7" ht="25.5" hidden="1" x14ac:dyDescent="0.25">
      <c r="A84" s="17" t="s">
        <v>210</v>
      </c>
      <c r="B84" s="41" t="s">
        <v>210</v>
      </c>
      <c r="C84" s="75" t="s">
        <v>209</v>
      </c>
      <c r="D84" s="109">
        <v>38</v>
      </c>
      <c r="E84" s="91" t="s">
        <v>0</v>
      </c>
      <c r="F84" s="91" t="s">
        <v>0</v>
      </c>
      <c r="G84" s="90"/>
    </row>
    <row r="85" spans="1:7" ht="25.5" hidden="1" x14ac:dyDescent="0.25">
      <c r="A85" s="20" t="s">
        <v>210</v>
      </c>
      <c r="B85" s="42" t="s">
        <v>210</v>
      </c>
      <c r="C85" s="73" t="s">
        <v>264</v>
      </c>
      <c r="D85" s="110">
        <v>18.600000000000001</v>
      </c>
      <c r="E85" s="91" t="s">
        <v>0</v>
      </c>
      <c r="F85" s="95"/>
      <c r="G85" s="95"/>
    </row>
    <row r="86" spans="1:7" ht="14.25" hidden="1" customHeight="1" thickBot="1" x14ac:dyDescent="0.3">
      <c r="A86" s="21" t="s">
        <v>210</v>
      </c>
      <c r="B86" s="43" t="s">
        <v>210</v>
      </c>
      <c r="C86" s="76" t="s">
        <v>265</v>
      </c>
      <c r="D86" s="111">
        <v>13</v>
      </c>
      <c r="E86" s="91" t="s">
        <v>0</v>
      </c>
      <c r="F86" s="95"/>
      <c r="G86" s="105"/>
    </row>
    <row r="87" spans="1:7" ht="14.25" hidden="1" customHeight="1" x14ac:dyDescent="0.25">
      <c r="A87" s="16" t="s">
        <v>277</v>
      </c>
      <c r="B87" s="38" t="s">
        <v>212</v>
      </c>
      <c r="C87" s="68" t="s">
        <v>221</v>
      </c>
      <c r="D87" s="112">
        <v>7.1</v>
      </c>
      <c r="E87" s="96" t="s">
        <v>2</v>
      </c>
      <c r="F87" s="92" t="s">
        <v>2</v>
      </c>
      <c r="G87" s="92"/>
    </row>
    <row r="88" spans="1:7" ht="14.25" hidden="1" customHeight="1" x14ac:dyDescent="0.25">
      <c r="A88" s="15" t="s">
        <v>277</v>
      </c>
      <c r="B88" s="39" t="s">
        <v>212</v>
      </c>
      <c r="C88" s="65" t="s">
        <v>220</v>
      </c>
      <c r="D88" s="108">
        <v>5.3</v>
      </c>
      <c r="E88" s="92" t="s">
        <v>2</v>
      </c>
      <c r="F88" s="92" t="s">
        <v>2</v>
      </c>
      <c r="G88" s="92"/>
    </row>
    <row r="89" spans="1:7" ht="14.25" hidden="1" customHeight="1" x14ac:dyDescent="0.25">
      <c r="A89" s="15" t="s">
        <v>277</v>
      </c>
      <c r="B89" s="39" t="s">
        <v>212</v>
      </c>
      <c r="C89" s="65" t="s">
        <v>219</v>
      </c>
      <c r="D89" s="108">
        <v>3.7</v>
      </c>
      <c r="E89" s="92" t="s">
        <v>2</v>
      </c>
      <c r="F89" s="92" t="s">
        <v>2</v>
      </c>
      <c r="G89" s="92"/>
    </row>
    <row r="90" spans="1:7" ht="14.25" hidden="1" customHeight="1" x14ac:dyDescent="0.25">
      <c r="A90" s="15" t="s">
        <v>277</v>
      </c>
      <c r="B90" s="39" t="s">
        <v>212</v>
      </c>
      <c r="C90" s="65" t="s">
        <v>218</v>
      </c>
      <c r="D90" s="108">
        <v>2.2000000000000002</v>
      </c>
      <c r="E90" s="92" t="s">
        <v>2</v>
      </c>
      <c r="F90" s="92" t="s">
        <v>2</v>
      </c>
      <c r="G90" s="92"/>
    </row>
    <row r="91" spans="1:7" ht="14.25" hidden="1" customHeight="1" x14ac:dyDescent="0.3">
      <c r="A91" s="15" t="s">
        <v>277</v>
      </c>
      <c r="B91" s="39" t="s">
        <v>212</v>
      </c>
      <c r="C91" s="65" t="s">
        <v>325</v>
      </c>
      <c r="D91" s="108">
        <v>2.1</v>
      </c>
      <c r="E91" s="97"/>
      <c r="F91" s="134" t="s">
        <v>57</v>
      </c>
      <c r="G91" s="134"/>
    </row>
    <row r="92" spans="1:7" ht="14.25" hidden="1" customHeight="1" x14ac:dyDescent="0.3">
      <c r="A92" s="15" t="s">
        <v>277</v>
      </c>
      <c r="B92" s="39" t="s">
        <v>212</v>
      </c>
      <c r="C92" s="65" t="s">
        <v>217</v>
      </c>
      <c r="D92" s="108">
        <v>1.4</v>
      </c>
      <c r="E92" s="97"/>
      <c r="F92" s="134" t="s">
        <v>57</v>
      </c>
      <c r="G92" s="134"/>
    </row>
    <row r="93" spans="1:7" ht="14.25" hidden="1" customHeight="1" x14ac:dyDescent="0.3">
      <c r="A93" s="15" t="s">
        <v>277</v>
      </c>
      <c r="B93" s="39" t="s">
        <v>212</v>
      </c>
      <c r="C93" s="65" t="s">
        <v>216</v>
      </c>
      <c r="D93" s="108">
        <v>1.3</v>
      </c>
      <c r="E93" s="97"/>
      <c r="F93" s="134" t="s">
        <v>57</v>
      </c>
      <c r="G93" s="134"/>
    </row>
    <row r="94" spans="1:7" ht="14.25" hidden="1" customHeight="1" x14ac:dyDescent="0.3">
      <c r="A94" s="15" t="s">
        <v>277</v>
      </c>
      <c r="B94" s="39" t="s">
        <v>212</v>
      </c>
      <c r="C94" s="65" t="s">
        <v>215</v>
      </c>
      <c r="D94" s="108">
        <v>1.2</v>
      </c>
      <c r="E94" s="97"/>
      <c r="F94" s="134" t="s">
        <v>57</v>
      </c>
      <c r="G94" s="134"/>
    </row>
    <row r="95" spans="1:7" ht="14.25" hidden="1" customHeight="1" x14ac:dyDescent="0.3">
      <c r="A95" s="15" t="s">
        <v>277</v>
      </c>
      <c r="B95" s="39" t="s">
        <v>212</v>
      </c>
      <c r="C95" s="65" t="s">
        <v>214</v>
      </c>
      <c r="D95" s="108">
        <v>1.1000000000000001</v>
      </c>
      <c r="E95" s="97"/>
      <c r="F95" s="134" t="s">
        <v>57</v>
      </c>
      <c r="G95" s="134"/>
    </row>
    <row r="96" spans="1:7" ht="14.25" hidden="1" customHeight="1" thickBot="1" x14ac:dyDescent="0.35">
      <c r="A96" s="14" t="s">
        <v>277</v>
      </c>
      <c r="B96" s="40" t="s">
        <v>212</v>
      </c>
      <c r="C96" s="67" t="s">
        <v>211</v>
      </c>
      <c r="D96" s="113">
        <v>1</v>
      </c>
      <c r="E96" s="97"/>
      <c r="F96" s="134" t="s">
        <v>57</v>
      </c>
      <c r="G96" s="134"/>
    </row>
    <row r="97" spans="1:7" ht="14.25" hidden="1" customHeight="1" thickBot="1" x14ac:dyDescent="0.25">
      <c r="A97" s="19" t="s">
        <v>326</v>
      </c>
      <c r="B97" s="44" t="s">
        <v>326</v>
      </c>
      <c r="C97" s="72" t="s">
        <v>327</v>
      </c>
      <c r="D97" s="114">
        <v>14</v>
      </c>
      <c r="E97" s="98" t="s">
        <v>0</v>
      </c>
      <c r="F97" s="91" t="s">
        <v>0</v>
      </c>
      <c r="G97" s="90"/>
    </row>
    <row r="98" spans="1:7" ht="14.25" hidden="1" customHeight="1" x14ac:dyDescent="0.25">
      <c r="A98" s="6" t="s">
        <v>202</v>
      </c>
      <c r="B98" s="45" t="s">
        <v>202</v>
      </c>
      <c r="C98" s="77" t="s">
        <v>208</v>
      </c>
      <c r="D98" s="115">
        <v>4</v>
      </c>
      <c r="E98" s="93"/>
      <c r="F98" s="134" t="s">
        <v>57</v>
      </c>
      <c r="G98" s="134"/>
    </row>
    <row r="99" spans="1:7" ht="14.25" hidden="1" customHeight="1" x14ac:dyDescent="0.25">
      <c r="A99" s="5" t="s">
        <v>202</v>
      </c>
      <c r="B99" s="42" t="s">
        <v>202</v>
      </c>
      <c r="C99" s="78" t="s">
        <v>207</v>
      </c>
      <c r="D99" s="116">
        <v>2.4000000000000004</v>
      </c>
      <c r="E99" s="93"/>
      <c r="F99" s="95"/>
      <c r="G99" s="135"/>
    </row>
    <row r="100" spans="1:7" ht="14.25" hidden="1" customHeight="1" x14ac:dyDescent="0.25">
      <c r="A100" s="5" t="s">
        <v>202</v>
      </c>
      <c r="B100" s="42" t="s">
        <v>202</v>
      </c>
      <c r="C100" s="78" t="s">
        <v>206</v>
      </c>
      <c r="D100" s="116">
        <v>0.8</v>
      </c>
      <c r="E100" s="92" t="s">
        <v>2</v>
      </c>
      <c r="F100" s="95"/>
      <c r="G100" s="95"/>
    </row>
    <row r="101" spans="1:7" ht="14.25" hidden="1" customHeight="1" x14ac:dyDescent="0.25">
      <c r="A101" s="5" t="s">
        <v>202</v>
      </c>
      <c r="B101" s="42" t="s">
        <v>202</v>
      </c>
      <c r="C101" s="79" t="s">
        <v>205</v>
      </c>
      <c r="D101" s="116">
        <v>0.8</v>
      </c>
      <c r="E101" s="93"/>
      <c r="F101" s="95"/>
      <c r="G101" s="135"/>
    </row>
    <row r="102" spans="1:7" ht="14.25" hidden="1" customHeight="1" x14ac:dyDescent="0.25">
      <c r="A102" s="5" t="s">
        <v>202</v>
      </c>
      <c r="B102" s="42" t="s">
        <v>202</v>
      </c>
      <c r="C102" s="78" t="s">
        <v>204</v>
      </c>
      <c r="D102" s="116">
        <v>0.8</v>
      </c>
      <c r="E102" s="92" t="s">
        <v>2</v>
      </c>
      <c r="F102" s="92" t="s">
        <v>2</v>
      </c>
      <c r="G102" s="92"/>
    </row>
    <row r="103" spans="1:7" ht="14.25" hidden="1" customHeight="1" x14ac:dyDescent="0.25">
      <c r="A103" s="5" t="s">
        <v>202</v>
      </c>
      <c r="B103" s="42" t="s">
        <v>202</v>
      </c>
      <c r="C103" s="78" t="s">
        <v>203</v>
      </c>
      <c r="D103" s="116">
        <v>0.8</v>
      </c>
      <c r="E103" s="92" t="s">
        <v>2</v>
      </c>
      <c r="F103" s="92" t="s">
        <v>2</v>
      </c>
      <c r="G103" s="92"/>
    </row>
    <row r="104" spans="1:7" ht="14.25" hidden="1" customHeight="1" thickBot="1" x14ac:dyDescent="0.3">
      <c r="A104" s="4" t="s">
        <v>202</v>
      </c>
      <c r="B104" s="43" t="s">
        <v>202</v>
      </c>
      <c r="C104" s="80" t="s">
        <v>201</v>
      </c>
      <c r="D104" s="117">
        <v>0.8</v>
      </c>
      <c r="E104" s="92" t="s">
        <v>2</v>
      </c>
      <c r="F104" s="95"/>
      <c r="G104" s="95"/>
    </row>
    <row r="105" spans="1:7" ht="14.25" hidden="1" customHeight="1" x14ac:dyDescent="0.25">
      <c r="A105" s="12" t="s">
        <v>168</v>
      </c>
      <c r="B105" s="41" t="s">
        <v>191</v>
      </c>
      <c r="C105" s="81" t="s">
        <v>328</v>
      </c>
      <c r="D105" s="115">
        <v>2.25</v>
      </c>
      <c r="E105" s="92" t="s">
        <v>2</v>
      </c>
      <c r="F105" s="92" t="s">
        <v>2</v>
      </c>
      <c r="G105" s="92"/>
    </row>
    <row r="106" spans="1:7" ht="14.25" hidden="1" customHeight="1" x14ac:dyDescent="0.25">
      <c r="A106" s="10" t="s">
        <v>168</v>
      </c>
      <c r="B106" s="42" t="s">
        <v>191</v>
      </c>
      <c r="C106" s="82" t="s">
        <v>194</v>
      </c>
      <c r="D106" s="116">
        <v>2.25</v>
      </c>
      <c r="E106" s="92" t="s">
        <v>2</v>
      </c>
      <c r="F106" s="92" t="s">
        <v>2</v>
      </c>
      <c r="G106" s="92"/>
    </row>
    <row r="107" spans="1:7" ht="14.25" hidden="1" customHeight="1" x14ac:dyDescent="0.25">
      <c r="A107" s="10" t="s">
        <v>168</v>
      </c>
      <c r="B107" s="46" t="s">
        <v>187</v>
      </c>
      <c r="C107" s="82" t="s">
        <v>189</v>
      </c>
      <c r="D107" s="116">
        <v>2.25</v>
      </c>
      <c r="E107" s="92" t="s">
        <v>2</v>
      </c>
      <c r="F107" s="92" t="s">
        <v>2</v>
      </c>
      <c r="G107" s="92"/>
    </row>
    <row r="108" spans="1:7" ht="14.25" hidden="1" customHeight="1" x14ac:dyDescent="0.25">
      <c r="A108" s="10" t="s">
        <v>168</v>
      </c>
      <c r="B108" s="42" t="s">
        <v>196</v>
      </c>
      <c r="C108" s="82" t="s">
        <v>200</v>
      </c>
      <c r="D108" s="116">
        <v>1.5</v>
      </c>
      <c r="E108" s="92" t="s">
        <v>2</v>
      </c>
      <c r="F108" s="95"/>
      <c r="G108" s="95"/>
    </row>
    <row r="109" spans="1:7" ht="14.25" hidden="1" customHeight="1" x14ac:dyDescent="0.25">
      <c r="A109" s="10" t="s">
        <v>168</v>
      </c>
      <c r="B109" s="42" t="s">
        <v>191</v>
      </c>
      <c r="C109" s="82" t="s">
        <v>193</v>
      </c>
      <c r="D109" s="116">
        <v>1.5</v>
      </c>
      <c r="E109" s="92" t="s">
        <v>2</v>
      </c>
      <c r="F109" s="92" t="s">
        <v>2</v>
      </c>
      <c r="G109" s="92"/>
    </row>
    <row r="110" spans="1:7" ht="14.25" hidden="1" customHeight="1" x14ac:dyDescent="0.25">
      <c r="A110" s="10" t="s">
        <v>168</v>
      </c>
      <c r="B110" s="42" t="s">
        <v>191</v>
      </c>
      <c r="C110" s="82" t="s">
        <v>192</v>
      </c>
      <c r="D110" s="116">
        <v>1.5</v>
      </c>
      <c r="E110" s="92" t="s">
        <v>2</v>
      </c>
      <c r="F110" s="92" t="s">
        <v>2</v>
      </c>
      <c r="G110" s="92"/>
    </row>
    <row r="111" spans="1:7" ht="14.25" hidden="1" customHeight="1" x14ac:dyDescent="0.25">
      <c r="A111" s="10" t="s">
        <v>168</v>
      </c>
      <c r="B111" s="46" t="s">
        <v>187</v>
      </c>
      <c r="C111" s="82" t="s">
        <v>188</v>
      </c>
      <c r="D111" s="116">
        <v>1.5</v>
      </c>
      <c r="E111" s="95"/>
      <c r="F111" s="95"/>
      <c r="G111" s="95"/>
    </row>
    <row r="112" spans="1:7" ht="14.25" hidden="1" customHeight="1" x14ac:dyDescent="0.25">
      <c r="A112" s="10" t="s">
        <v>168</v>
      </c>
      <c r="B112" s="46" t="s">
        <v>187</v>
      </c>
      <c r="C112" s="82" t="s">
        <v>329</v>
      </c>
      <c r="D112" s="116">
        <v>1.5</v>
      </c>
      <c r="E112" s="95"/>
      <c r="F112" s="95"/>
      <c r="G112" s="95"/>
    </row>
    <row r="113" spans="1:7" ht="14.25" hidden="1" customHeight="1" x14ac:dyDescent="0.25">
      <c r="A113" s="10" t="s">
        <v>168</v>
      </c>
      <c r="B113" s="46" t="s">
        <v>196</v>
      </c>
      <c r="C113" s="82" t="s">
        <v>199</v>
      </c>
      <c r="D113" s="116">
        <v>0.75</v>
      </c>
      <c r="E113" s="92" t="s">
        <v>2</v>
      </c>
      <c r="F113" s="95"/>
      <c r="G113" s="95"/>
    </row>
    <row r="114" spans="1:7" ht="14.25" hidden="1" customHeight="1" x14ac:dyDescent="0.25">
      <c r="A114" s="10" t="s">
        <v>168</v>
      </c>
      <c r="B114" s="46" t="s">
        <v>196</v>
      </c>
      <c r="C114" s="82" t="s">
        <v>198</v>
      </c>
      <c r="D114" s="116">
        <v>0.75</v>
      </c>
      <c r="E114" s="92" t="s">
        <v>2</v>
      </c>
      <c r="F114" s="95"/>
      <c r="G114" s="95"/>
    </row>
    <row r="115" spans="1:7" ht="14.25" hidden="1" customHeight="1" x14ac:dyDescent="0.25">
      <c r="A115" s="10" t="s">
        <v>168</v>
      </c>
      <c r="B115" s="42" t="s">
        <v>196</v>
      </c>
      <c r="C115" s="79" t="s">
        <v>330</v>
      </c>
      <c r="D115" s="116">
        <v>0.75</v>
      </c>
      <c r="E115" s="95"/>
      <c r="F115" s="95"/>
      <c r="G115" s="95"/>
    </row>
    <row r="116" spans="1:7" ht="14.25" hidden="1" customHeight="1" x14ac:dyDescent="0.25">
      <c r="A116" s="10" t="s">
        <v>168</v>
      </c>
      <c r="B116" s="42" t="s">
        <v>196</v>
      </c>
      <c r="C116" s="79" t="s">
        <v>197</v>
      </c>
      <c r="D116" s="116">
        <v>0.75</v>
      </c>
      <c r="E116" s="95"/>
      <c r="F116" s="95"/>
      <c r="G116" s="95"/>
    </row>
    <row r="117" spans="1:7" ht="14.25" hidden="1" customHeight="1" x14ac:dyDescent="0.25">
      <c r="A117" s="10" t="s">
        <v>168</v>
      </c>
      <c r="B117" s="42" t="s">
        <v>196</v>
      </c>
      <c r="C117" s="79" t="s">
        <v>195</v>
      </c>
      <c r="D117" s="116">
        <v>0.75</v>
      </c>
      <c r="E117" s="95"/>
      <c r="F117" s="95"/>
      <c r="G117" s="95"/>
    </row>
    <row r="118" spans="1:7" ht="14.25" hidden="1" customHeight="1" x14ac:dyDescent="0.25">
      <c r="A118" s="10" t="s">
        <v>168</v>
      </c>
      <c r="B118" s="42" t="s">
        <v>191</v>
      </c>
      <c r="C118" s="79" t="s">
        <v>190</v>
      </c>
      <c r="D118" s="116">
        <v>0.75</v>
      </c>
      <c r="E118" s="95"/>
      <c r="F118" s="134" t="s">
        <v>57</v>
      </c>
      <c r="G118" s="134"/>
    </row>
    <row r="119" spans="1:7" ht="14.25" hidden="1" customHeight="1" thickBot="1" x14ac:dyDescent="0.3">
      <c r="A119" s="11" t="s">
        <v>168</v>
      </c>
      <c r="B119" s="47" t="s">
        <v>187</v>
      </c>
      <c r="C119" s="83" t="s">
        <v>186</v>
      </c>
      <c r="D119" s="118">
        <v>0</v>
      </c>
      <c r="E119" s="29"/>
      <c r="F119" s="95"/>
      <c r="G119" s="95"/>
    </row>
    <row r="120" spans="1:7" ht="14.25" hidden="1" customHeight="1" x14ac:dyDescent="0.25">
      <c r="A120" s="12" t="s">
        <v>168</v>
      </c>
      <c r="B120" s="45" t="s">
        <v>181</v>
      </c>
      <c r="C120" s="81" t="s">
        <v>331</v>
      </c>
      <c r="D120" s="115">
        <v>1.5</v>
      </c>
      <c r="E120" s="91" t="s">
        <v>0</v>
      </c>
      <c r="F120" s="91" t="s">
        <v>0</v>
      </c>
      <c r="G120" s="90"/>
    </row>
    <row r="121" spans="1:7" ht="14.25" hidden="1" customHeight="1" x14ac:dyDescent="0.25">
      <c r="A121" s="10" t="s">
        <v>168</v>
      </c>
      <c r="B121" s="46" t="s">
        <v>181</v>
      </c>
      <c r="C121" s="82" t="s">
        <v>185</v>
      </c>
      <c r="D121" s="116">
        <v>1.5</v>
      </c>
      <c r="E121" s="91" t="s">
        <v>0</v>
      </c>
      <c r="F121" s="91" t="s">
        <v>0</v>
      </c>
      <c r="G121" s="91"/>
    </row>
    <row r="122" spans="1:7" ht="14.25" hidden="1" customHeight="1" x14ac:dyDescent="0.25">
      <c r="A122" s="10" t="s">
        <v>168</v>
      </c>
      <c r="B122" s="42" t="s">
        <v>181</v>
      </c>
      <c r="C122" s="82" t="s">
        <v>184</v>
      </c>
      <c r="D122" s="116">
        <v>0.75</v>
      </c>
      <c r="E122" s="92" t="s">
        <v>2</v>
      </c>
      <c r="F122" s="95"/>
      <c r="G122" s="95"/>
    </row>
    <row r="123" spans="1:7" ht="14.25" hidden="1" customHeight="1" x14ac:dyDescent="0.25">
      <c r="A123" s="10" t="s">
        <v>168</v>
      </c>
      <c r="B123" s="42" t="s">
        <v>181</v>
      </c>
      <c r="C123" s="82" t="s">
        <v>183</v>
      </c>
      <c r="D123" s="116">
        <v>0.75</v>
      </c>
      <c r="E123" s="92" t="s">
        <v>2</v>
      </c>
      <c r="F123" s="92" t="s">
        <v>2</v>
      </c>
      <c r="G123" s="92"/>
    </row>
    <row r="124" spans="1:7" ht="14.25" hidden="1" customHeight="1" x14ac:dyDescent="0.25">
      <c r="A124" s="10" t="s">
        <v>168</v>
      </c>
      <c r="B124" s="42" t="s">
        <v>181</v>
      </c>
      <c r="C124" s="82" t="s">
        <v>182</v>
      </c>
      <c r="D124" s="116">
        <v>0.75</v>
      </c>
      <c r="E124" s="92" t="s">
        <v>2</v>
      </c>
      <c r="F124" s="92" t="s">
        <v>2</v>
      </c>
      <c r="G124" s="92"/>
    </row>
    <row r="125" spans="1:7" ht="14.25" hidden="1" customHeight="1" thickBot="1" x14ac:dyDescent="0.3">
      <c r="A125" s="11" t="s">
        <v>168</v>
      </c>
      <c r="B125" s="43" t="s">
        <v>181</v>
      </c>
      <c r="C125" s="83" t="s">
        <v>180</v>
      </c>
      <c r="D125" s="118">
        <v>0</v>
      </c>
      <c r="E125" s="95"/>
      <c r="F125" s="95"/>
      <c r="G125" s="95"/>
    </row>
    <row r="126" spans="1:7" ht="14.25" hidden="1" customHeight="1" x14ac:dyDescent="0.25">
      <c r="A126" s="12" t="s">
        <v>168</v>
      </c>
      <c r="B126" s="41" t="s">
        <v>175</v>
      </c>
      <c r="C126" s="81" t="s">
        <v>179</v>
      </c>
      <c r="D126" s="115">
        <v>9.75</v>
      </c>
      <c r="E126" s="91" t="s">
        <v>0</v>
      </c>
      <c r="F126" s="91" t="s">
        <v>0</v>
      </c>
      <c r="G126" s="91"/>
    </row>
    <row r="127" spans="1:7" ht="14.25" hidden="1" customHeight="1" x14ac:dyDescent="0.25">
      <c r="A127" s="10" t="s">
        <v>168</v>
      </c>
      <c r="B127" s="42" t="s">
        <v>175</v>
      </c>
      <c r="C127" s="82" t="s">
        <v>178</v>
      </c>
      <c r="D127" s="116">
        <v>9.75</v>
      </c>
      <c r="E127" s="91" t="s">
        <v>0</v>
      </c>
      <c r="F127" s="91" t="s">
        <v>0</v>
      </c>
      <c r="G127" s="90"/>
    </row>
    <row r="128" spans="1:7" ht="14.25" hidden="1" customHeight="1" x14ac:dyDescent="0.25">
      <c r="A128" s="10" t="s">
        <v>168</v>
      </c>
      <c r="B128" s="42" t="s">
        <v>175</v>
      </c>
      <c r="C128" s="82" t="s">
        <v>177</v>
      </c>
      <c r="D128" s="116">
        <v>8.25</v>
      </c>
      <c r="E128" s="92" t="s">
        <v>2</v>
      </c>
      <c r="F128" s="92" t="s">
        <v>2</v>
      </c>
      <c r="G128" s="92"/>
    </row>
    <row r="129" spans="1:7" ht="14.25" hidden="1" customHeight="1" x14ac:dyDescent="0.25">
      <c r="A129" s="10" t="s">
        <v>168</v>
      </c>
      <c r="B129" s="42" t="s">
        <v>175</v>
      </c>
      <c r="C129" s="82" t="s">
        <v>332</v>
      </c>
      <c r="D129" s="116">
        <v>6</v>
      </c>
      <c r="E129" s="92" t="s">
        <v>2</v>
      </c>
      <c r="F129" s="92" t="s">
        <v>2</v>
      </c>
      <c r="G129" s="92"/>
    </row>
    <row r="130" spans="1:7" ht="14.25" hidden="1" customHeight="1" x14ac:dyDescent="0.25">
      <c r="A130" s="10" t="s">
        <v>168</v>
      </c>
      <c r="B130" s="42" t="s">
        <v>175</v>
      </c>
      <c r="C130" s="82" t="s">
        <v>176</v>
      </c>
      <c r="D130" s="116">
        <v>5.25</v>
      </c>
      <c r="E130" s="92" t="s">
        <v>2</v>
      </c>
      <c r="F130" s="92" t="s">
        <v>2</v>
      </c>
      <c r="G130" s="92"/>
    </row>
    <row r="131" spans="1:7" ht="14.25" hidden="1" customHeight="1" thickBot="1" x14ac:dyDescent="0.3">
      <c r="A131" s="11" t="s">
        <v>168</v>
      </c>
      <c r="B131" s="43" t="s">
        <v>175</v>
      </c>
      <c r="C131" s="84" t="s">
        <v>333</v>
      </c>
      <c r="D131" s="119">
        <v>3</v>
      </c>
      <c r="E131" s="92" t="s">
        <v>2</v>
      </c>
      <c r="F131" s="92" t="s">
        <v>2</v>
      </c>
      <c r="G131" s="92"/>
    </row>
    <row r="132" spans="1:7" ht="14.25" hidden="1" customHeight="1" x14ac:dyDescent="0.25">
      <c r="A132" s="12" t="s">
        <v>168</v>
      </c>
      <c r="B132" s="41" t="s">
        <v>173</v>
      </c>
      <c r="C132" s="85" t="s">
        <v>174</v>
      </c>
      <c r="D132" s="115">
        <v>0</v>
      </c>
      <c r="E132" s="29"/>
      <c r="F132" s="95"/>
      <c r="G132" s="95"/>
    </row>
    <row r="133" spans="1:7" ht="14.25" hidden="1" customHeight="1" thickBot="1" x14ac:dyDescent="0.3">
      <c r="A133" s="11" t="s">
        <v>168</v>
      </c>
      <c r="B133" s="43" t="s">
        <v>173</v>
      </c>
      <c r="C133" s="83" t="s">
        <v>172</v>
      </c>
      <c r="D133" s="119">
        <v>0</v>
      </c>
      <c r="E133" s="29"/>
      <c r="F133" s="95"/>
      <c r="G133" s="95"/>
    </row>
    <row r="134" spans="1:7" ht="14.25" hidden="1" customHeight="1" x14ac:dyDescent="0.25">
      <c r="A134" s="12" t="s">
        <v>168</v>
      </c>
      <c r="B134" s="45" t="s">
        <v>38</v>
      </c>
      <c r="C134" s="81" t="s">
        <v>171</v>
      </c>
      <c r="D134" s="115">
        <v>3</v>
      </c>
      <c r="E134" s="91" t="s">
        <v>0</v>
      </c>
      <c r="F134" s="91" t="s">
        <v>0</v>
      </c>
      <c r="G134" s="90"/>
    </row>
    <row r="135" spans="1:7" ht="14.25" hidden="1" customHeight="1" x14ac:dyDescent="0.25">
      <c r="A135" s="10" t="s">
        <v>168</v>
      </c>
      <c r="B135" s="42" t="s">
        <v>38</v>
      </c>
      <c r="C135" s="82" t="s">
        <v>170</v>
      </c>
      <c r="D135" s="116">
        <v>2.25</v>
      </c>
      <c r="E135" s="92" t="s">
        <v>2</v>
      </c>
      <c r="F135" s="95"/>
      <c r="G135" s="95"/>
    </row>
    <row r="136" spans="1:7" ht="14.25" hidden="1" customHeight="1" x14ac:dyDescent="0.25">
      <c r="A136" s="10" t="s">
        <v>168</v>
      </c>
      <c r="B136" s="46" t="s">
        <v>38</v>
      </c>
      <c r="C136" s="82" t="s">
        <v>169</v>
      </c>
      <c r="D136" s="116">
        <v>0.75</v>
      </c>
      <c r="E136" s="91" t="s">
        <v>0</v>
      </c>
      <c r="F136" s="91" t="s">
        <v>0</v>
      </c>
      <c r="G136" s="90"/>
    </row>
    <row r="137" spans="1:7" ht="14.25" hidden="1" customHeight="1" thickBot="1" x14ac:dyDescent="0.3">
      <c r="A137" s="11" t="s">
        <v>168</v>
      </c>
      <c r="B137" s="43" t="s">
        <v>38</v>
      </c>
      <c r="C137" s="84" t="s">
        <v>167</v>
      </c>
      <c r="D137" s="119">
        <v>1.35</v>
      </c>
      <c r="E137" s="95"/>
      <c r="F137" s="134" t="s">
        <v>57</v>
      </c>
      <c r="G137" s="134"/>
    </row>
    <row r="138" spans="1:7" ht="14.25" hidden="1" customHeight="1" x14ac:dyDescent="0.25">
      <c r="A138" s="6" t="s">
        <v>150</v>
      </c>
      <c r="B138" s="45" t="s">
        <v>150</v>
      </c>
      <c r="C138" s="77" t="s">
        <v>166</v>
      </c>
      <c r="D138" s="115">
        <v>10.093218243819267</v>
      </c>
      <c r="E138" s="92" t="s">
        <v>2</v>
      </c>
      <c r="F138" s="95"/>
      <c r="G138" s="95"/>
    </row>
    <row r="139" spans="1:7" ht="14.25" hidden="1" customHeight="1" x14ac:dyDescent="0.25">
      <c r="A139" s="5" t="s">
        <v>150</v>
      </c>
      <c r="B139" s="46" t="s">
        <v>150</v>
      </c>
      <c r="C139" s="78" t="s">
        <v>165</v>
      </c>
      <c r="D139" s="116">
        <v>4.6197323103154302</v>
      </c>
      <c r="E139" s="92" t="s">
        <v>2</v>
      </c>
      <c r="F139" s="95"/>
      <c r="G139" s="95"/>
    </row>
    <row r="140" spans="1:7" ht="14.25" hidden="1" customHeight="1" x14ac:dyDescent="0.25">
      <c r="A140" s="5" t="s">
        <v>150</v>
      </c>
      <c r="B140" s="46" t="s">
        <v>150</v>
      </c>
      <c r="C140" s="78" t="s">
        <v>164</v>
      </c>
      <c r="D140" s="116">
        <v>4</v>
      </c>
      <c r="E140" s="92" t="s">
        <v>2</v>
      </c>
      <c r="F140" s="95"/>
      <c r="G140" s="95"/>
    </row>
    <row r="141" spans="1:7" ht="14.25" hidden="1" customHeight="1" x14ac:dyDescent="0.25">
      <c r="A141" s="5" t="s">
        <v>150</v>
      </c>
      <c r="B141" s="46" t="s">
        <v>150</v>
      </c>
      <c r="C141" s="78" t="s">
        <v>163</v>
      </c>
      <c r="D141" s="116">
        <v>4</v>
      </c>
      <c r="E141" s="92" t="s">
        <v>2</v>
      </c>
      <c r="F141" s="95"/>
      <c r="G141" s="95"/>
    </row>
    <row r="142" spans="1:7" ht="14.25" hidden="1" customHeight="1" x14ac:dyDescent="0.25">
      <c r="A142" s="5" t="s">
        <v>150</v>
      </c>
      <c r="B142" s="42" t="s">
        <v>150</v>
      </c>
      <c r="C142" s="78" t="s">
        <v>162</v>
      </c>
      <c r="D142" s="116">
        <v>4</v>
      </c>
      <c r="E142" s="92" t="s">
        <v>2</v>
      </c>
      <c r="F142" s="95"/>
      <c r="G142" s="95"/>
    </row>
    <row r="143" spans="1:7" ht="14.25" hidden="1" customHeight="1" x14ac:dyDescent="0.25">
      <c r="A143" s="5" t="s">
        <v>150</v>
      </c>
      <c r="B143" s="46" t="s">
        <v>150</v>
      </c>
      <c r="C143" s="78" t="s">
        <v>161</v>
      </c>
      <c r="D143" s="116">
        <v>4</v>
      </c>
      <c r="E143" s="92" t="s">
        <v>2</v>
      </c>
      <c r="F143" s="95"/>
      <c r="G143" s="95"/>
    </row>
    <row r="144" spans="1:7" ht="14.25" hidden="1" customHeight="1" x14ac:dyDescent="0.25">
      <c r="A144" s="5" t="s">
        <v>150</v>
      </c>
      <c r="B144" s="42" t="s">
        <v>150</v>
      </c>
      <c r="C144" s="79" t="s">
        <v>160</v>
      </c>
      <c r="D144" s="116">
        <v>2.4000000000000004</v>
      </c>
      <c r="E144" s="99"/>
      <c r="F144" s="95"/>
      <c r="G144" s="95"/>
    </row>
    <row r="145" spans="1:7" ht="14.25" hidden="1" customHeight="1" x14ac:dyDescent="0.25">
      <c r="A145" s="5" t="s">
        <v>150</v>
      </c>
      <c r="B145" s="42" t="s">
        <v>150</v>
      </c>
      <c r="C145" s="79" t="s">
        <v>159</v>
      </c>
      <c r="D145" s="116">
        <v>2.4000000000000004</v>
      </c>
      <c r="E145" s="99"/>
      <c r="F145" s="95"/>
      <c r="G145" s="95"/>
    </row>
    <row r="146" spans="1:7" ht="14.25" hidden="1" customHeight="1" x14ac:dyDescent="0.25">
      <c r="A146" s="5" t="s">
        <v>150</v>
      </c>
      <c r="B146" s="42" t="s">
        <v>150</v>
      </c>
      <c r="C146" s="79" t="s">
        <v>158</v>
      </c>
      <c r="D146" s="116">
        <v>2.4000000000000004</v>
      </c>
      <c r="E146" s="99"/>
      <c r="F146" s="95"/>
      <c r="G146" s="95"/>
    </row>
    <row r="147" spans="1:7" ht="14.25" hidden="1" customHeight="1" x14ac:dyDescent="0.25">
      <c r="A147" s="5" t="s">
        <v>150</v>
      </c>
      <c r="B147" s="46" t="s">
        <v>150</v>
      </c>
      <c r="C147" s="79" t="s">
        <v>157</v>
      </c>
      <c r="D147" s="116">
        <v>1.6</v>
      </c>
      <c r="E147" s="99"/>
      <c r="F147" s="95"/>
      <c r="G147" s="95"/>
    </row>
    <row r="148" spans="1:7" ht="14.25" hidden="1" customHeight="1" x14ac:dyDescent="0.25">
      <c r="A148" s="5" t="s">
        <v>150</v>
      </c>
      <c r="B148" s="42" t="s">
        <v>150</v>
      </c>
      <c r="C148" s="79" t="s">
        <v>156</v>
      </c>
      <c r="D148" s="116">
        <v>0.8</v>
      </c>
      <c r="E148" s="99"/>
      <c r="F148" s="95"/>
      <c r="G148" s="95"/>
    </row>
    <row r="149" spans="1:7" ht="14.25" hidden="1" customHeight="1" x14ac:dyDescent="0.25">
      <c r="A149" s="5" t="s">
        <v>150</v>
      </c>
      <c r="B149" s="42" t="s">
        <v>150</v>
      </c>
      <c r="C149" s="79" t="s">
        <v>155</v>
      </c>
      <c r="D149" s="116">
        <v>0.8</v>
      </c>
      <c r="E149" s="99"/>
      <c r="F149" s="95"/>
      <c r="G149" s="95"/>
    </row>
    <row r="150" spans="1:7" ht="14.25" hidden="1" customHeight="1" x14ac:dyDescent="0.25">
      <c r="A150" s="5" t="s">
        <v>150</v>
      </c>
      <c r="B150" s="42" t="s">
        <v>150</v>
      </c>
      <c r="C150" s="79" t="s">
        <v>154</v>
      </c>
      <c r="D150" s="116">
        <v>0.8</v>
      </c>
      <c r="E150" s="99"/>
      <c r="F150" s="95"/>
      <c r="G150" s="95"/>
    </row>
    <row r="151" spans="1:7" ht="14.25" hidden="1" customHeight="1" x14ac:dyDescent="0.25">
      <c r="A151" s="5" t="s">
        <v>150</v>
      </c>
      <c r="B151" s="42" t="s">
        <v>150</v>
      </c>
      <c r="C151" s="79" t="s">
        <v>153</v>
      </c>
      <c r="D151" s="116">
        <v>0.8</v>
      </c>
      <c r="E151" s="99"/>
      <c r="F151" s="95"/>
      <c r="G151" s="95"/>
    </row>
    <row r="152" spans="1:7" ht="14.25" hidden="1" customHeight="1" x14ac:dyDescent="0.25">
      <c r="A152" s="5" t="s">
        <v>150</v>
      </c>
      <c r="B152" s="42" t="s">
        <v>150</v>
      </c>
      <c r="C152" s="79" t="s">
        <v>152</v>
      </c>
      <c r="D152" s="116">
        <v>0.8</v>
      </c>
      <c r="E152" s="99"/>
      <c r="F152" s="95"/>
      <c r="G152" s="95"/>
    </row>
    <row r="153" spans="1:7" ht="14.25" hidden="1" customHeight="1" x14ac:dyDescent="0.25">
      <c r="A153" s="5" t="s">
        <v>150</v>
      </c>
      <c r="B153" s="42" t="s">
        <v>150</v>
      </c>
      <c r="C153" s="79" t="s">
        <v>151</v>
      </c>
      <c r="D153" s="116">
        <v>0.8</v>
      </c>
      <c r="E153" s="99"/>
      <c r="F153" s="95"/>
      <c r="G153" s="95"/>
    </row>
    <row r="154" spans="1:7" ht="14.25" hidden="1" customHeight="1" thickBot="1" x14ac:dyDescent="0.3">
      <c r="A154" s="4" t="s">
        <v>150</v>
      </c>
      <c r="B154" s="43" t="s">
        <v>150</v>
      </c>
      <c r="C154" s="83" t="s">
        <v>149</v>
      </c>
      <c r="D154" s="119">
        <v>0.8</v>
      </c>
      <c r="E154" s="99"/>
      <c r="F154" s="95"/>
      <c r="G154" s="95"/>
    </row>
    <row r="155" spans="1:7" hidden="1" x14ac:dyDescent="0.25">
      <c r="A155" s="12" t="s">
        <v>131</v>
      </c>
      <c r="B155" s="45" t="s">
        <v>139</v>
      </c>
      <c r="C155" s="81" t="s">
        <v>148</v>
      </c>
      <c r="D155" s="115">
        <v>45</v>
      </c>
      <c r="E155" s="91" t="s">
        <v>0</v>
      </c>
      <c r="F155" s="91" t="s">
        <v>0</v>
      </c>
      <c r="G155" s="90"/>
    </row>
    <row r="156" spans="1:7" ht="14.25" hidden="1" customHeight="1" x14ac:dyDescent="0.25">
      <c r="A156" s="10" t="s">
        <v>131</v>
      </c>
      <c r="B156" s="46" t="s">
        <v>139</v>
      </c>
      <c r="C156" s="82" t="s">
        <v>147</v>
      </c>
      <c r="D156" s="116">
        <v>23</v>
      </c>
      <c r="E156" s="91" t="s">
        <v>0</v>
      </c>
      <c r="F156" s="91" t="s">
        <v>0</v>
      </c>
      <c r="G156" s="90">
        <v>16</v>
      </c>
    </row>
    <row r="157" spans="1:7" ht="14.25" hidden="1" customHeight="1" x14ac:dyDescent="0.25">
      <c r="A157" s="10" t="s">
        <v>131</v>
      </c>
      <c r="B157" s="46" t="s">
        <v>139</v>
      </c>
      <c r="C157" s="82" t="s">
        <v>146</v>
      </c>
      <c r="D157" s="116">
        <v>22</v>
      </c>
      <c r="E157" s="91" t="s">
        <v>0</v>
      </c>
      <c r="F157" s="91" t="s">
        <v>0</v>
      </c>
      <c r="G157" s="90"/>
    </row>
    <row r="158" spans="1:7" ht="14.25" hidden="1" customHeight="1" x14ac:dyDescent="0.25">
      <c r="A158" s="10" t="s">
        <v>131</v>
      </c>
      <c r="B158" s="46" t="s">
        <v>139</v>
      </c>
      <c r="C158" s="82" t="s">
        <v>145</v>
      </c>
      <c r="D158" s="116">
        <v>18.68</v>
      </c>
      <c r="E158" s="91" t="s">
        <v>0</v>
      </c>
      <c r="F158" s="91" t="s">
        <v>0</v>
      </c>
      <c r="G158" s="90">
        <v>80</v>
      </c>
    </row>
    <row r="159" spans="1:7" ht="14.25" hidden="1" customHeight="1" x14ac:dyDescent="0.25">
      <c r="A159" s="10" t="s">
        <v>131</v>
      </c>
      <c r="B159" s="46" t="s">
        <v>139</v>
      </c>
      <c r="C159" s="82" t="s">
        <v>144</v>
      </c>
      <c r="D159" s="116">
        <v>12.09</v>
      </c>
      <c r="E159" s="91" t="s">
        <v>0</v>
      </c>
      <c r="F159" s="91" t="s">
        <v>0</v>
      </c>
      <c r="G159" s="90"/>
    </row>
    <row r="160" spans="1:7" ht="14.25" hidden="1" customHeight="1" x14ac:dyDescent="0.25">
      <c r="A160" s="10" t="s">
        <v>131</v>
      </c>
      <c r="B160" s="46" t="s">
        <v>139</v>
      </c>
      <c r="C160" s="82" t="s">
        <v>143</v>
      </c>
      <c r="D160" s="116">
        <v>9</v>
      </c>
      <c r="E160" s="91" t="s">
        <v>0</v>
      </c>
      <c r="F160" s="91" t="s">
        <v>0</v>
      </c>
      <c r="G160" s="90">
        <v>90</v>
      </c>
    </row>
    <row r="161" spans="1:7" ht="14.25" hidden="1" customHeight="1" x14ac:dyDescent="0.25">
      <c r="A161" s="10" t="s">
        <v>131</v>
      </c>
      <c r="B161" s="42" t="s">
        <v>139</v>
      </c>
      <c r="C161" s="82" t="s">
        <v>142</v>
      </c>
      <c r="D161" s="116">
        <v>9</v>
      </c>
      <c r="E161" s="91" t="s">
        <v>0</v>
      </c>
      <c r="F161" s="91" t="s">
        <v>0</v>
      </c>
      <c r="G161" s="90">
        <v>17</v>
      </c>
    </row>
    <row r="162" spans="1:7" ht="14.25" hidden="1" customHeight="1" x14ac:dyDescent="0.25">
      <c r="A162" s="10" t="s">
        <v>131</v>
      </c>
      <c r="B162" s="42" t="s">
        <v>130</v>
      </c>
      <c r="C162" s="82" t="s">
        <v>133</v>
      </c>
      <c r="D162" s="116">
        <v>8.31</v>
      </c>
      <c r="E162" s="91" t="s">
        <v>0</v>
      </c>
      <c r="F162" s="95"/>
      <c r="G162" s="105"/>
    </row>
    <row r="163" spans="1:7" ht="14.25" hidden="1" customHeight="1" x14ac:dyDescent="0.25">
      <c r="A163" s="10" t="s">
        <v>131</v>
      </c>
      <c r="B163" s="46" t="s">
        <v>130</v>
      </c>
      <c r="C163" s="82" t="s">
        <v>132</v>
      </c>
      <c r="D163" s="116">
        <v>8</v>
      </c>
      <c r="E163" s="91" t="s">
        <v>0</v>
      </c>
      <c r="F163" s="95"/>
      <c r="G163" s="105"/>
    </row>
    <row r="164" spans="1:7" ht="14.25" hidden="1" customHeight="1" x14ac:dyDescent="0.25">
      <c r="A164" s="10" t="s">
        <v>131</v>
      </c>
      <c r="B164" s="46" t="s">
        <v>139</v>
      </c>
      <c r="C164" s="82" t="s">
        <v>141</v>
      </c>
      <c r="D164" s="116">
        <v>5.57</v>
      </c>
      <c r="E164" s="91" t="s">
        <v>0</v>
      </c>
      <c r="F164" s="91" t="s">
        <v>0</v>
      </c>
      <c r="G164" s="90"/>
    </row>
    <row r="165" spans="1:7" s="22" customFormat="1" ht="14.25" hidden="1" customHeight="1" x14ac:dyDescent="0.25">
      <c r="A165" s="10" t="s">
        <v>131</v>
      </c>
      <c r="B165" s="42" t="s">
        <v>135</v>
      </c>
      <c r="C165" s="82" t="s">
        <v>137</v>
      </c>
      <c r="D165" s="116">
        <v>3.89</v>
      </c>
      <c r="E165" s="92" t="s">
        <v>2</v>
      </c>
      <c r="F165" s="92" t="s">
        <v>2</v>
      </c>
      <c r="G165" s="92">
        <v>20</v>
      </c>
    </row>
    <row r="166" spans="1:7" ht="14.25" hidden="1" customHeight="1" x14ac:dyDescent="0.25">
      <c r="A166" s="10" t="s">
        <v>131</v>
      </c>
      <c r="B166" s="46" t="s">
        <v>135</v>
      </c>
      <c r="C166" s="82" t="s">
        <v>136</v>
      </c>
      <c r="D166" s="116">
        <v>3.82</v>
      </c>
      <c r="E166" s="92" t="s">
        <v>2</v>
      </c>
      <c r="F166" s="92" t="s">
        <v>2</v>
      </c>
      <c r="G166" s="92">
        <v>90</v>
      </c>
    </row>
    <row r="167" spans="1:7" ht="14.25" hidden="1" customHeight="1" x14ac:dyDescent="0.25">
      <c r="A167" s="10" t="s">
        <v>131</v>
      </c>
      <c r="B167" s="42" t="s">
        <v>135</v>
      </c>
      <c r="C167" s="82" t="s">
        <v>134</v>
      </c>
      <c r="D167" s="116">
        <v>3.49</v>
      </c>
      <c r="E167" s="92" t="s">
        <v>2</v>
      </c>
      <c r="F167" s="95"/>
      <c r="G167" s="95"/>
    </row>
    <row r="168" spans="1:7" ht="14.25" hidden="1" customHeight="1" x14ac:dyDescent="0.25">
      <c r="A168" s="10" t="s">
        <v>131</v>
      </c>
      <c r="B168" s="42" t="s">
        <v>130</v>
      </c>
      <c r="C168" s="79" t="s">
        <v>129</v>
      </c>
      <c r="D168" s="116">
        <v>3.44</v>
      </c>
      <c r="E168" s="29"/>
      <c r="F168" s="95"/>
      <c r="G168" s="95"/>
    </row>
    <row r="169" spans="1:7" ht="14.25" hidden="1" customHeight="1" x14ac:dyDescent="0.25">
      <c r="A169" s="5" t="s">
        <v>131</v>
      </c>
      <c r="B169" s="42" t="s">
        <v>139</v>
      </c>
      <c r="C169" s="79" t="s">
        <v>140</v>
      </c>
      <c r="D169" s="116">
        <v>2.57</v>
      </c>
      <c r="E169" s="29"/>
      <c r="F169" s="95"/>
      <c r="G169" s="135"/>
    </row>
    <row r="170" spans="1:7" ht="14.25" hidden="1" customHeight="1" x14ac:dyDescent="0.25">
      <c r="A170" s="10" t="s">
        <v>131</v>
      </c>
      <c r="B170" s="42" t="s">
        <v>139</v>
      </c>
      <c r="C170" s="79" t="s">
        <v>138</v>
      </c>
      <c r="D170" s="116">
        <v>2.25</v>
      </c>
      <c r="E170" s="29"/>
      <c r="F170" s="134" t="s">
        <v>57</v>
      </c>
      <c r="G170" s="134">
        <v>40</v>
      </c>
    </row>
    <row r="171" spans="1:7" ht="14.25" hidden="1" customHeight="1" thickBot="1" x14ac:dyDescent="0.3">
      <c r="A171" s="23" t="s">
        <v>131</v>
      </c>
      <c r="B171" s="48" t="s">
        <v>139</v>
      </c>
      <c r="C171" s="83" t="s">
        <v>266</v>
      </c>
      <c r="D171" s="120">
        <v>2.25</v>
      </c>
      <c r="E171" s="29"/>
      <c r="F171" s="134" t="s">
        <v>57</v>
      </c>
      <c r="G171" s="134">
        <v>18</v>
      </c>
    </row>
    <row r="172" spans="1:7" hidden="1" x14ac:dyDescent="0.25">
      <c r="A172" s="12" t="s">
        <v>116</v>
      </c>
      <c r="B172" s="45" t="s">
        <v>55</v>
      </c>
      <c r="C172" s="81" t="s">
        <v>124</v>
      </c>
      <c r="D172" s="115">
        <v>22.5</v>
      </c>
      <c r="E172" s="100" t="s">
        <v>0</v>
      </c>
      <c r="F172" s="91" t="s">
        <v>0</v>
      </c>
      <c r="G172" s="90"/>
    </row>
    <row r="173" spans="1:7" hidden="1" x14ac:dyDescent="0.25">
      <c r="A173" s="10" t="s">
        <v>116</v>
      </c>
      <c r="B173" s="46" t="s">
        <v>55</v>
      </c>
      <c r="C173" s="82" t="s">
        <v>123</v>
      </c>
      <c r="D173" s="116">
        <v>16.2</v>
      </c>
      <c r="E173" s="100" t="s">
        <v>0</v>
      </c>
      <c r="F173" s="91" t="s">
        <v>0</v>
      </c>
      <c r="G173" s="90"/>
    </row>
    <row r="174" spans="1:7" ht="14.25" hidden="1" customHeight="1" x14ac:dyDescent="0.25">
      <c r="A174" s="10" t="s">
        <v>116</v>
      </c>
      <c r="B174" s="46" t="s">
        <v>55</v>
      </c>
      <c r="C174" s="82" t="s">
        <v>122</v>
      </c>
      <c r="D174" s="116">
        <v>13.572000000000001</v>
      </c>
      <c r="E174" s="100" t="s">
        <v>0</v>
      </c>
      <c r="F174" s="91" t="s">
        <v>0</v>
      </c>
      <c r="G174" s="90"/>
    </row>
    <row r="175" spans="1:7" ht="14.25" hidden="1" customHeight="1" x14ac:dyDescent="0.25">
      <c r="A175" s="13" t="s">
        <v>116</v>
      </c>
      <c r="B175" s="49" t="s">
        <v>55</v>
      </c>
      <c r="C175" s="86" t="s">
        <v>115</v>
      </c>
      <c r="D175" s="116">
        <v>13.572000000000001</v>
      </c>
      <c r="E175" s="100" t="s">
        <v>0</v>
      </c>
      <c r="F175" s="95"/>
      <c r="G175" s="95"/>
    </row>
    <row r="176" spans="1:7" ht="14.25" hidden="1" customHeight="1" x14ac:dyDescent="0.25">
      <c r="A176" s="13" t="s">
        <v>116</v>
      </c>
      <c r="B176" s="49" t="s">
        <v>55</v>
      </c>
      <c r="C176" s="86" t="s">
        <v>118</v>
      </c>
      <c r="D176" s="116">
        <v>13.5</v>
      </c>
      <c r="E176" s="101" t="s">
        <v>2</v>
      </c>
      <c r="F176" s="95"/>
      <c r="G176" s="95"/>
    </row>
    <row r="177" spans="1:7" ht="14.25" hidden="1" customHeight="1" x14ac:dyDescent="0.25">
      <c r="A177" s="10" t="s">
        <v>116</v>
      </c>
      <c r="B177" s="42" t="s">
        <v>55</v>
      </c>
      <c r="C177" s="82" t="s">
        <v>121</v>
      </c>
      <c r="D177" s="116">
        <v>8.838000000000001</v>
      </c>
      <c r="E177" s="101" t="s">
        <v>2</v>
      </c>
      <c r="F177" s="92" t="s">
        <v>2</v>
      </c>
      <c r="G177" s="92"/>
    </row>
    <row r="178" spans="1:7" ht="14.25" hidden="1" customHeight="1" x14ac:dyDescent="0.25">
      <c r="A178" s="10" t="s">
        <v>116</v>
      </c>
      <c r="B178" s="46" t="s">
        <v>55</v>
      </c>
      <c r="C178" s="82" t="s">
        <v>120</v>
      </c>
      <c r="D178" s="116">
        <v>8.1</v>
      </c>
      <c r="E178" s="101" t="s">
        <v>2</v>
      </c>
      <c r="F178" s="92" t="s">
        <v>2</v>
      </c>
      <c r="G178" s="92"/>
    </row>
    <row r="179" spans="1:7" ht="14.25" hidden="1" customHeight="1" x14ac:dyDescent="0.25">
      <c r="A179" s="10" t="s">
        <v>116</v>
      </c>
      <c r="B179" s="46" t="s">
        <v>126</v>
      </c>
      <c r="C179" s="82" t="s">
        <v>125</v>
      </c>
      <c r="D179" s="116">
        <v>6.3</v>
      </c>
      <c r="E179" s="100" t="s">
        <v>0</v>
      </c>
      <c r="F179" s="95"/>
      <c r="G179" s="105"/>
    </row>
    <row r="180" spans="1:7" ht="14.25" hidden="1" customHeight="1" x14ac:dyDescent="0.25">
      <c r="A180" s="13" t="s">
        <v>116</v>
      </c>
      <c r="B180" s="49" t="s">
        <v>55</v>
      </c>
      <c r="C180" s="79" t="s">
        <v>117</v>
      </c>
      <c r="D180" s="116">
        <v>6.2712000000000012</v>
      </c>
      <c r="E180" s="102"/>
      <c r="F180" s="134" t="s">
        <v>57</v>
      </c>
      <c r="G180" s="134"/>
    </row>
    <row r="181" spans="1:7" ht="14.25" hidden="1" customHeight="1" x14ac:dyDescent="0.25">
      <c r="A181" s="10" t="s">
        <v>116</v>
      </c>
      <c r="B181" s="42" t="s">
        <v>74</v>
      </c>
      <c r="C181" s="82" t="s">
        <v>128</v>
      </c>
      <c r="D181" s="116">
        <v>5.4</v>
      </c>
      <c r="E181" s="100" t="s">
        <v>0</v>
      </c>
      <c r="F181" s="91" t="s">
        <v>0</v>
      </c>
      <c r="G181" s="90"/>
    </row>
    <row r="182" spans="1:7" ht="14.25" hidden="1" customHeight="1" x14ac:dyDescent="0.25">
      <c r="A182" s="10" t="s">
        <v>116</v>
      </c>
      <c r="B182" s="42" t="s">
        <v>74</v>
      </c>
      <c r="C182" s="82" t="s">
        <v>127</v>
      </c>
      <c r="D182" s="116">
        <v>5.4</v>
      </c>
      <c r="E182" s="92" t="s">
        <v>2</v>
      </c>
      <c r="F182" s="92" t="s">
        <v>2</v>
      </c>
      <c r="G182" s="92"/>
    </row>
    <row r="183" spans="1:7" ht="14.25" hidden="1" customHeight="1" thickBot="1" x14ac:dyDescent="0.3">
      <c r="A183" s="23" t="s">
        <v>116</v>
      </c>
      <c r="B183" s="50" t="s">
        <v>55</v>
      </c>
      <c r="C183" s="83" t="s">
        <v>119</v>
      </c>
      <c r="D183" s="119">
        <v>4.8240000000000007</v>
      </c>
      <c r="E183" s="102"/>
      <c r="F183" s="134" t="s">
        <v>57</v>
      </c>
      <c r="G183" s="134"/>
    </row>
    <row r="184" spans="1:7" ht="14.25" hidden="1" customHeight="1" x14ac:dyDescent="0.25">
      <c r="A184" s="12" t="s">
        <v>102</v>
      </c>
      <c r="B184" s="51" t="s">
        <v>101</v>
      </c>
      <c r="C184" s="81" t="s">
        <v>105</v>
      </c>
      <c r="D184" s="115">
        <v>6.4</v>
      </c>
      <c r="E184" s="91" t="s">
        <v>0</v>
      </c>
      <c r="F184" s="95"/>
      <c r="G184" s="95"/>
    </row>
    <row r="185" spans="1:7" ht="14.25" hidden="1" customHeight="1" x14ac:dyDescent="0.25">
      <c r="A185" s="10" t="s">
        <v>102</v>
      </c>
      <c r="B185" s="52" t="s">
        <v>101</v>
      </c>
      <c r="C185" s="79" t="s">
        <v>104</v>
      </c>
      <c r="D185" s="116">
        <v>2.4000000000000004</v>
      </c>
      <c r="E185" s="95"/>
      <c r="F185" s="95"/>
      <c r="G185" s="95"/>
    </row>
    <row r="186" spans="1:7" ht="14.25" hidden="1" customHeight="1" x14ac:dyDescent="0.25">
      <c r="A186" s="10" t="s">
        <v>102</v>
      </c>
      <c r="B186" s="52" t="s">
        <v>101</v>
      </c>
      <c r="C186" s="79" t="s">
        <v>103</v>
      </c>
      <c r="D186" s="116">
        <v>2.4000000000000004</v>
      </c>
      <c r="E186" s="95"/>
      <c r="F186" s="95"/>
      <c r="G186" s="95"/>
    </row>
    <row r="187" spans="1:7" ht="14.25" hidden="1" customHeight="1" x14ac:dyDescent="0.25">
      <c r="A187" s="10" t="s">
        <v>102</v>
      </c>
      <c r="B187" s="52" t="s">
        <v>107</v>
      </c>
      <c r="C187" s="79" t="s">
        <v>114</v>
      </c>
      <c r="D187" s="116">
        <v>1.6</v>
      </c>
      <c r="E187" s="95"/>
      <c r="F187" s="95"/>
      <c r="G187" s="95"/>
    </row>
    <row r="188" spans="1:7" ht="14.25" hidden="1" customHeight="1" x14ac:dyDescent="0.25">
      <c r="A188" s="10" t="s">
        <v>102</v>
      </c>
      <c r="B188" s="52" t="s">
        <v>107</v>
      </c>
      <c r="C188" s="79" t="s">
        <v>113</v>
      </c>
      <c r="D188" s="116">
        <v>1.6</v>
      </c>
      <c r="E188" s="95"/>
      <c r="F188" s="95"/>
      <c r="G188" s="95"/>
    </row>
    <row r="189" spans="1:7" ht="14.25" hidden="1" customHeight="1" x14ac:dyDescent="0.25">
      <c r="A189" s="10" t="s">
        <v>102</v>
      </c>
      <c r="B189" s="52" t="s">
        <v>107</v>
      </c>
      <c r="C189" s="79" t="s">
        <v>112</v>
      </c>
      <c r="D189" s="116">
        <v>1.6</v>
      </c>
      <c r="E189" s="95"/>
      <c r="F189" s="95"/>
      <c r="G189" s="95"/>
    </row>
    <row r="190" spans="1:7" ht="14.25" hidden="1" customHeight="1" x14ac:dyDescent="0.25">
      <c r="A190" s="10" t="s">
        <v>102</v>
      </c>
      <c r="B190" s="52" t="s">
        <v>107</v>
      </c>
      <c r="C190" s="79" t="s">
        <v>111</v>
      </c>
      <c r="D190" s="116">
        <v>1.6</v>
      </c>
      <c r="E190" s="95"/>
      <c r="F190" s="95"/>
      <c r="G190" s="95"/>
    </row>
    <row r="191" spans="1:7" ht="14.25" hidden="1" customHeight="1" x14ac:dyDescent="0.25">
      <c r="A191" s="10" t="s">
        <v>102</v>
      </c>
      <c r="B191" s="52" t="s">
        <v>101</v>
      </c>
      <c r="C191" s="79" t="s">
        <v>100</v>
      </c>
      <c r="D191" s="116">
        <v>1.6</v>
      </c>
      <c r="E191" s="95"/>
      <c r="F191" s="95"/>
      <c r="G191" s="95"/>
    </row>
    <row r="192" spans="1:7" ht="14.25" hidden="1" customHeight="1" x14ac:dyDescent="0.25">
      <c r="A192" s="10" t="s">
        <v>102</v>
      </c>
      <c r="B192" s="52" t="s">
        <v>107</v>
      </c>
      <c r="C192" s="79" t="s">
        <v>110</v>
      </c>
      <c r="D192" s="116">
        <v>0.8</v>
      </c>
      <c r="E192" s="95"/>
      <c r="F192" s="95"/>
      <c r="G192" s="95"/>
    </row>
    <row r="193" spans="1:7" ht="14.25" hidden="1" customHeight="1" x14ac:dyDescent="0.25">
      <c r="A193" s="10" t="s">
        <v>102</v>
      </c>
      <c r="B193" s="52" t="s">
        <v>107</v>
      </c>
      <c r="C193" s="79" t="s">
        <v>109</v>
      </c>
      <c r="D193" s="116">
        <v>0.8</v>
      </c>
      <c r="E193" s="95"/>
      <c r="F193" s="95"/>
      <c r="G193" s="95"/>
    </row>
    <row r="194" spans="1:7" ht="14.25" hidden="1" customHeight="1" x14ac:dyDescent="0.25">
      <c r="A194" s="10" t="s">
        <v>102</v>
      </c>
      <c r="B194" s="52" t="s">
        <v>107</v>
      </c>
      <c r="C194" s="79" t="s">
        <v>108</v>
      </c>
      <c r="D194" s="116">
        <v>0.8</v>
      </c>
      <c r="E194" s="95"/>
      <c r="F194" s="95"/>
      <c r="G194" s="95"/>
    </row>
    <row r="195" spans="1:7" ht="14.25" hidden="1" customHeight="1" thickBot="1" x14ac:dyDescent="0.3">
      <c r="A195" s="11" t="s">
        <v>102</v>
      </c>
      <c r="B195" s="53" t="s">
        <v>107</v>
      </c>
      <c r="C195" s="83" t="s">
        <v>106</v>
      </c>
      <c r="D195" s="119">
        <v>0.8</v>
      </c>
      <c r="E195" s="95"/>
      <c r="F195" s="95"/>
      <c r="G195" s="95"/>
    </row>
    <row r="196" spans="1:7" ht="14.25" hidden="1" customHeight="1" x14ac:dyDescent="0.25">
      <c r="A196" s="12" t="s">
        <v>85</v>
      </c>
      <c r="B196" s="41" t="s">
        <v>99</v>
      </c>
      <c r="C196" s="85" t="s">
        <v>98</v>
      </c>
      <c r="D196" s="121">
        <v>0</v>
      </c>
      <c r="E196" s="95"/>
      <c r="F196" s="95"/>
      <c r="G196" s="95"/>
    </row>
    <row r="197" spans="1:7" ht="14.25" hidden="1" customHeight="1" x14ac:dyDescent="0.25">
      <c r="A197" s="10" t="s">
        <v>85</v>
      </c>
      <c r="B197" s="42" t="s">
        <v>92</v>
      </c>
      <c r="C197" s="79" t="s">
        <v>97</v>
      </c>
      <c r="D197" s="122">
        <v>0</v>
      </c>
      <c r="E197" s="95"/>
      <c r="F197" s="95"/>
      <c r="G197" s="95"/>
    </row>
    <row r="198" spans="1:7" ht="14.25" hidden="1" customHeight="1" x14ac:dyDescent="0.25">
      <c r="A198" s="10" t="s">
        <v>85</v>
      </c>
      <c r="B198" s="42" t="s">
        <v>92</v>
      </c>
      <c r="C198" s="79" t="s">
        <v>96</v>
      </c>
      <c r="D198" s="122">
        <v>0</v>
      </c>
      <c r="E198" s="95"/>
      <c r="F198" s="95"/>
      <c r="G198" s="95"/>
    </row>
    <row r="199" spans="1:7" ht="14.25" hidden="1" customHeight="1" x14ac:dyDescent="0.25">
      <c r="A199" s="10" t="s">
        <v>85</v>
      </c>
      <c r="B199" s="42" t="s">
        <v>92</v>
      </c>
      <c r="C199" s="79" t="s">
        <v>95</v>
      </c>
      <c r="D199" s="122">
        <v>0</v>
      </c>
      <c r="E199" s="95"/>
      <c r="F199" s="95"/>
      <c r="G199" s="95"/>
    </row>
    <row r="200" spans="1:7" ht="14.25" hidden="1" customHeight="1" x14ac:dyDescent="0.25">
      <c r="A200" s="10" t="s">
        <v>85</v>
      </c>
      <c r="B200" s="42" t="s">
        <v>92</v>
      </c>
      <c r="C200" s="79" t="s">
        <v>94</v>
      </c>
      <c r="D200" s="122">
        <v>0</v>
      </c>
      <c r="E200" s="95"/>
      <c r="F200" s="95"/>
      <c r="G200" s="95"/>
    </row>
    <row r="201" spans="1:7" ht="14.25" hidden="1" customHeight="1" x14ac:dyDescent="0.25">
      <c r="A201" s="10" t="s">
        <v>85</v>
      </c>
      <c r="B201" s="42" t="s">
        <v>92</v>
      </c>
      <c r="C201" s="79" t="s">
        <v>93</v>
      </c>
      <c r="D201" s="122">
        <v>0</v>
      </c>
      <c r="E201" s="95"/>
      <c r="F201" s="95"/>
      <c r="G201" s="95"/>
    </row>
    <row r="202" spans="1:7" ht="14.25" hidden="1" customHeight="1" x14ac:dyDescent="0.25">
      <c r="A202" s="10" t="s">
        <v>85</v>
      </c>
      <c r="B202" s="42" t="s">
        <v>92</v>
      </c>
      <c r="C202" s="79" t="s">
        <v>91</v>
      </c>
      <c r="D202" s="122">
        <v>0</v>
      </c>
      <c r="E202" s="95"/>
      <c r="F202" s="95"/>
      <c r="G202" s="95"/>
    </row>
    <row r="203" spans="1:7" ht="14.25" hidden="1" customHeight="1" x14ac:dyDescent="0.25">
      <c r="A203" s="10" t="s">
        <v>85</v>
      </c>
      <c r="B203" s="42" t="s">
        <v>84</v>
      </c>
      <c r="C203" s="79" t="s">
        <v>90</v>
      </c>
      <c r="D203" s="122">
        <v>0</v>
      </c>
      <c r="E203" s="95"/>
      <c r="F203" s="95"/>
      <c r="G203" s="95"/>
    </row>
    <row r="204" spans="1:7" ht="14.25" hidden="1" customHeight="1" x14ac:dyDescent="0.25">
      <c r="A204" s="10" t="s">
        <v>85</v>
      </c>
      <c r="B204" s="42" t="s">
        <v>84</v>
      </c>
      <c r="C204" s="79" t="s">
        <v>89</v>
      </c>
      <c r="D204" s="122">
        <v>0</v>
      </c>
      <c r="E204" s="95"/>
      <c r="F204" s="95"/>
      <c r="G204" s="135"/>
    </row>
    <row r="205" spans="1:7" ht="14.25" hidden="1" customHeight="1" x14ac:dyDescent="0.25">
      <c r="A205" s="10" t="s">
        <v>85</v>
      </c>
      <c r="B205" s="42" t="s">
        <v>84</v>
      </c>
      <c r="C205" s="79" t="s">
        <v>88</v>
      </c>
      <c r="D205" s="122">
        <v>0</v>
      </c>
      <c r="E205" s="95"/>
      <c r="F205" s="95"/>
      <c r="G205" s="95"/>
    </row>
    <row r="206" spans="1:7" ht="14.25" hidden="1" customHeight="1" x14ac:dyDescent="0.25">
      <c r="A206" s="10" t="s">
        <v>85</v>
      </c>
      <c r="B206" s="42" t="s">
        <v>84</v>
      </c>
      <c r="C206" s="79" t="s">
        <v>87</v>
      </c>
      <c r="D206" s="122">
        <v>0</v>
      </c>
      <c r="E206" s="95"/>
      <c r="F206" s="95"/>
      <c r="G206" s="95"/>
    </row>
    <row r="207" spans="1:7" ht="14.25" hidden="1" customHeight="1" x14ac:dyDescent="0.25">
      <c r="A207" s="10" t="s">
        <v>85</v>
      </c>
      <c r="B207" s="42" t="s">
        <v>84</v>
      </c>
      <c r="C207" s="79" t="s">
        <v>86</v>
      </c>
      <c r="D207" s="122">
        <v>0</v>
      </c>
      <c r="E207" s="103"/>
      <c r="F207" s="95"/>
      <c r="G207" s="135"/>
    </row>
    <row r="208" spans="1:7" ht="14.25" hidden="1" customHeight="1" thickBot="1" x14ac:dyDescent="0.3">
      <c r="A208" s="11" t="s">
        <v>85</v>
      </c>
      <c r="B208" s="43" t="s">
        <v>84</v>
      </c>
      <c r="C208" s="83" t="s">
        <v>83</v>
      </c>
      <c r="D208" s="118">
        <v>0</v>
      </c>
      <c r="E208" s="95"/>
      <c r="F208" s="95"/>
      <c r="G208" s="95"/>
    </row>
    <row r="209" spans="1:7" ht="14.25" hidden="1" customHeight="1" x14ac:dyDescent="0.25">
      <c r="A209" s="24" t="s">
        <v>53</v>
      </c>
      <c r="B209" s="54" t="s">
        <v>81</v>
      </c>
      <c r="C209" s="87" t="s">
        <v>82</v>
      </c>
      <c r="D209" s="115">
        <v>5.9237500000000001</v>
      </c>
      <c r="E209" s="100" t="s">
        <v>0</v>
      </c>
      <c r="F209" s="91" t="s">
        <v>0</v>
      </c>
      <c r="G209" s="91"/>
    </row>
    <row r="210" spans="1:7" ht="14.25" hidden="1" customHeight="1" x14ac:dyDescent="0.25">
      <c r="A210" s="10" t="s">
        <v>53</v>
      </c>
      <c r="B210" s="46" t="s">
        <v>55</v>
      </c>
      <c r="C210" s="82" t="s">
        <v>65</v>
      </c>
      <c r="D210" s="116">
        <v>4.7687499999999998</v>
      </c>
      <c r="E210" s="100" t="s">
        <v>0</v>
      </c>
      <c r="F210" s="91" t="s">
        <v>0</v>
      </c>
      <c r="G210" s="90"/>
    </row>
    <row r="211" spans="1:7" ht="14.25" hidden="1" customHeight="1" x14ac:dyDescent="0.25">
      <c r="A211" s="10" t="s">
        <v>53</v>
      </c>
      <c r="B211" s="46" t="s">
        <v>74</v>
      </c>
      <c r="C211" s="82" t="s">
        <v>75</v>
      </c>
      <c r="D211" s="116">
        <v>4.375</v>
      </c>
      <c r="E211" s="100" t="s">
        <v>0</v>
      </c>
      <c r="F211" s="91" t="s">
        <v>0</v>
      </c>
      <c r="G211" s="91"/>
    </row>
    <row r="212" spans="1:7" ht="14.25" hidden="1" customHeight="1" x14ac:dyDescent="0.25">
      <c r="A212" s="10" t="s">
        <v>53</v>
      </c>
      <c r="B212" s="42" t="s">
        <v>69</v>
      </c>
      <c r="C212" s="82" t="s">
        <v>72</v>
      </c>
      <c r="D212" s="116">
        <v>3.7362499999999996</v>
      </c>
      <c r="E212" s="100" t="s">
        <v>0</v>
      </c>
      <c r="F212" s="91" t="s">
        <v>0</v>
      </c>
      <c r="G212" s="90"/>
    </row>
    <row r="213" spans="1:7" ht="14.25" hidden="1" customHeight="1" x14ac:dyDescent="0.25">
      <c r="A213" s="10" t="s">
        <v>53</v>
      </c>
      <c r="B213" s="42" t="s">
        <v>55</v>
      </c>
      <c r="C213" s="82" t="s">
        <v>63</v>
      </c>
      <c r="D213" s="116">
        <v>3.3</v>
      </c>
      <c r="E213" s="101" t="s">
        <v>2</v>
      </c>
      <c r="F213" s="95"/>
      <c r="G213" s="95"/>
    </row>
    <row r="214" spans="1:7" ht="14.25" hidden="1" customHeight="1" x14ac:dyDescent="0.25">
      <c r="A214" s="10" t="s">
        <v>53</v>
      </c>
      <c r="B214" s="46" t="s">
        <v>55</v>
      </c>
      <c r="C214" s="82" t="s">
        <v>64</v>
      </c>
      <c r="D214" s="116">
        <v>3.2</v>
      </c>
      <c r="E214" s="101" t="s">
        <v>2</v>
      </c>
      <c r="F214" s="92" t="s">
        <v>2</v>
      </c>
      <c r="G214" s="92"/>
    </row>
    <row r="215" spans="1:7" ht="14.25" hidden="1" customHeight="1" x14ac:dyDescent="0.25">
      <c r="A215" s="10" t="s">
        <v>53</v>
      </c>
      <c r="B215" s="46" t="s">
        <v>74</v>
      </c>
      <c r="C215" s="82" t="s">
        <v>73</v>
      </c>
      <c r="D215" s="116">
        <v>2.7912499999999998</v>
      </c>
      <c r="E215" s="100" t="s">
        <v>0</v>
      </c>
      <c r="F215" s="91" t="s">
        <v>0</v>
      </c>
      <c r="G215" s="91"/>
    </row>
    <row r="216" spans="1:7" ht="14.25" hidden="1" customHeight="1" x14ac:dyDescent="0.25">
      <c r="A216" s="13" t="s">
        <v>53</v>
      </c>
      <c r="B216" s="49" t="s">
        <v>55</v>
      </c>
      <c r="C216" s="79" t="s">
        <v>62</v>
      </c>
      <c r="D216" s="116">
        <v>2.2999999999999998</v>
      </c>
      <c r="E216" s="29"/>
      <c r="F216" s="95"/>
      <c r="G216" s="135"/>
    </row>
    <row r="217" spans="1:7" ht="14.25" hidden="1" customHeight="1" x14ac:dyDescent="0.25">
      <c r="A217" s="10" t="s">
        <v>53</v>
      </c>
      <c r="B217" s="42" t="s">
        <v>69</v>
      </c>
      <c r="C217" s="82" t="s">
        <v>71</v>
      </c>
      <c r="D217" s="116">
        <v>1.37375</v>
      </c>
      <c r="E217" s="29"/>
      <c r="F217" s="95"/>
      <c r="G217" s="135"/>
    </row>
    <row r="218" spans="1:7" ht="14.25" hidden="1" customHeight="1" x14ac:dyDescent="0.25">
      <c r="A218" s="10" t="s">
        <v>53</v>
      </c>
      <c r="B218" s="42" t="s">
        <v>55</v>
      </c>
      <c r="C218" s="79" t="s">
        <v>61</v>
      </c>
      <c r="D218" s="116">
        <v>1.2</v>
      </c>
      <c r="E218" s="29"/>
      <c r="F218" s="134" t="s">
        <v>57</v>
      </c>
      <c r="G218" s="134"/>
    </row>
    <row r="219" spans="1:7" ht="14.25" hidden="1" customHeight="1" x14ac:dyDescent="0.25">
      <c r="A219" s="10" t="s">
        <v>53</v>
      </c>
      <c r="B219" s="42" t="s">
        <v>77</v>
      </c>
      <c r="C219" s="79" t="s">
        <v>79</v>
      </c>
      <c r="D219" s="116">
        <v>1.05</v>
      </c>
      <c r="E219" s="104"/>
      <c r="F219" s="134" t="s">
        <v>57</v>
      </c>
      <c r="G219" s="134"/>
    </row>
    <row r="220" spans="1:7" ht="14.25" hidden="1" customHeight="1" x14ac:dyDescent="0.25">
      <c r="A220" s="10" t="s">
        <v>53</v>
      </c>
      <c r="B220" s="42" t="s">
        <v>77</v>
      </c>
      <c r="C220" s="79" t="s">
        <v>78</v>
      </c>
      <c r="D220" s="116">
        <v>1.0237499999999999</v>
      </c>
      <c r="E220" s="104"/>
      <c r="F220" s="104"/>
      <c r="G220" s="104"/>
    </row>
    <row r="221" spans="1:7" ht="14.25" hidden="1" customHeight="1" x14ac:dyDescent="0.25">
      <c r="A221" s="10" t="s">
        <v>53</v>
      </c>
      <c r="B221" s="46" t="s">
        <v>55</v>
      </c>
      <c r="C221" s="79" t="s">
        <v>60</v>
      </c>
      <c r="D221" s="116">
        <v>0.77</v>
      </c>
      <c r="E221" s="104"/>
      <c r="F221" s="104"/>
      <c r="G221" s="104"/>
    </row>
    <row r="222" spans="1:7" ht="14.25" hidden="1" customHeight="1" x14ac:dyDescent="0.25">
      <c r="A222" s="10" t="s">
        <v>53</v>
      </c>
      <c r="B222" s="42" t="s">
        <v>69</v>
      </c>
      <c r="C222" s="79" t="s">
        <v>70</v>
      </c>
      <c r="D222" s="116">
        <v>0.6825</v>
      </c>
      <c r="E222" s="102"/>
      <c r="F222" s="104"/>
      <c r="G222" s="104"/>
    </row>
    <row r="223" spans="1:7" ht="14.25" hidden="1" customHeight="1" x14ac:dyDescent="0.25">
      <c r="A223" s="10" t="s">
        <v>53</v>
      </c>
      <c r="B223" s="42" t="s">
        <v>69</v>
      </c>
      <c r="C223" s="79" t="s">
        <v>68</v>
      </c>
      <c r="D223" s="116">
        <v>0.59500000000000008</v>
      </c>
      <c r="E223" s="104"/>
      <c r="F223" s="134" t="s">
        <v>57</v>
      </c>
      <c r="G223" s="134"/>
    </row>
    <row r="224" spans="1:7" ht="14.25" hidden="1" customHeight="1" x14ac:dyDescent="0.25">
      <c r="A224" s="10" t="s">
        <v>53</v>
      </c>
      <c r="B224" s="42" t="s">
        <v>77</v>
      </c>
      <c r="C224" s="79" t="s">
        <v>76</v>
      </c>
      <c r="D224" s="116">
        <v>0.33250000000000002</v>
      </c>
      <c r="E224" s="104"/>
      <c r="F224" s="104"/>
      <c r="G224" s="104"/>
    </row>
    <row r="225" spans="1:7" ht="14.25" hidden="1" customHeight="1" x14ac:dyDescent="0.25">
      <c r="A225" s="10" t="s">
        <v>53</v>
      </c>
      <c r="B225" s="55" t="s">
        <v>66</v>
      </c>
      <c r="C225" s="79" t="s">
        <v>67</v>
      </c>
      <c r="D225" s="123">
        <v>0.21875</v>
      </c>
      <c r="E225" s="104"/>
      <c r="F225" s="104"/>
      <c r="G225" s="104"/>
    </row>
    <row r="226" spans="1:7" ht="14.25" hidden="1" customHeight="1" x14ac:dyDescent="0.25">
      <c r="A226" s="13" t="s">
        <v>53</v>
      </c>
      <c r="B226" s="49" t="s">
        <v>55</v>
      </c>
      <c r="C226" s="79" t="s">
        <v>58</v>
      </c>
      <c r="D226" s="124">
        <v>0.08</v>
      </c>
      <c r="E226" s="104"/>
      <c r="F226" s="104"/>
      <c r="G226" s="104"/>
    </row>
    <row r="227" spans="1:7" ht="14.25" hidden="1" customHeight="1" x14ac:dyDescent="0.25">
      <c r="A227" s="10" t="s">
        <v>53</v>
      </c>
      <c r="B227" s="42" t="s">
        <v>55</v>
      </c>
      <c r="C227" s="79" t="s">
        <v>59</v>
      </c>
      <c r="D227" s="116">
        <v>7.0000000000000007E-2</v>
      </c>
      <c r="E227" s="104"/>
      <c r="F227" s="95"/>
      <c r="G227" s="95"/>
    </row>
    <row r="228" spans="1:7" ht="14.25" hidden="1" customHeight="1" x14ac:dyDescent="0.25">
      <c r="A228" s="13" t="s">
        <v>53</v>
      </c>
      <c r="B228" s="49" t="s">
        <v>81</v>
      </c>
      <c r="C228" s="79" t="s">
        <v>80</v>
      </c>
      <c r="D228" s="116">
        <v>0</v>
      </c>
      <c r="E228" s="102"/>
      <c r="F228" s="104"/>
      <c r="G228" s="104"/>
    </row>
    <row r="229" spans="1:7" ht="14.25" hidden="1" customHeight="1" x14ac:dyDescent="0.25">
      <c r="A229" s="13" t="s">
        <v>53</v>
      </c>
      <c r="B229" s="49" t="s">
        <v>55</v>
      </c>
      <c r="C229" s="79" t="s">
        <v>56</v>
      </c>
      <c r="D229" s="124">
        <v>0</v>
      </c>
      <c r="E229" s="102"/>
      <c r="F229" s="104"/>
      <c r="G229" s="104"/>
    </row>
    <row r="230" spans="1:7" ht="14.25" hidden="1" customHeight="1" thickBot="1" x14ac:dyDescent="0.3">
      <c r="A230" s="23" t="s">
        <v>53</v>
      </c>
      <c r="B230" s="50" t="s">
        <v>55</v>
      </c>
      <c r="C230" s="83" t="s">
        <v>54</v>
      </c>
      <c r="D230" s="125">
        <v>0</v>
      </c>
      <c r="E230" s="102"/>
      <c r="F230" s="104"/>
      <c r="G230" s="104"/>
    </row>
    <row r="231" spans="1:7" ht="14.25" hidden="1" customHeight="1" x14ac:dyDescent="0.25">
      <c r="A231" s="12" t="s">
        <v>35</v>
      </c>
      <c r="B231" s="45" t="s">
        <v>38</v>
      </c>
      <c r="C231" s="81" t="s">
        <v>52</v>
      </c>
      <c r="D231" s="115">
        <v>17</v>
      </c>
      <c r="E231" s="91" t="s">
        <v>0</v>
      </c>
      <c r="F231" s="91" t="s">
        <v>0</v>
      </c>
      <c r="G231" s="90"/>
    </row>
    <row r="232" spans="1:7" hidden="1" x14ac:dyDescent="0.25">
      <c r="A232" s="10" t="s">
        <v>35</v>
      </c>
      <c r="B232" s="46" t="s">
        <v>38</v>
      </c>
      <c r="C232" s="82" t="s">
        <v>51</v>
      </c>
      <c r="D232" s="116">
        <v>13</v>
      </c>
      <c r="E232" s="91" t="s">
        <v>0</v>
      </c>
      <c r="F232" s="91" t="s">
        <v>0</v>
      </c>
      <c r="G232" s="90"/>
    </row>
    <row r="233" spans="1:7" ht="14.25" hidden="1" customHeight="1" x14ac:dyDescent="0.25">
      <c r="A233" s="10" t="s">
        <v>35</v>
      </c>
      <c r="B233" s="46" t="s">
        <v>38</v>
      </c>
      <c r="C233" s="82" t="s">
        <v>50</v>
      </c>
      <c r="D233" s="116">
        <v>7</v>
      </c>
      <c r="E233" s="91" t="s">
        <v>0</v>
      </c>
      <c r="F233" s="91" t="s">
        <v>0</v>
      </c>
      <c r="G233" s="90"/>
    </row>
    <row r="234" spans="1:7" ht="14.25" hidden="1" customHeight="1" x14ac:dyDescent="0.25">
      <c r="A234" s="10" t="s">
        <v>35</v>
      </c>
      <c r="B234" s="46" t="s">
        <v>38</v>
      </c>
      <c r="C234" s="82" t="s">
        <v>49</v>
      </c>
      <c r="D234" s="116">
        <v>7</v>
      </c>
      <c r="E234" s="91" t="s">
        <v>0</v>
      </c>
      <c r="F234" s="91" t="s">
        <v>0</v>
      </c>
      <c r="G234" s="90"/>
    </row>
    <row r="235" spans="1:7" ht="14.25" hidden="1" customHeight="1" x14ac:dyDescent="0.25">
      <c r="A235" s="10" t="s">
        <v>35</v>
      </c>
      <c r="B235" s="42" t="s">
        <v>38</v>
      </c>
      <c r="C235" s="82" t="s">
        <v>48</v>
      </c>
      <c r="D235" s="116">
        <v>4</v>
      </c>
      <c r="E235" s="91" t="s">
        <v>0</v>
      </c>
      <c r="F235" s="95"/>
      <c r="G235" s="95"/>
    </row>
    <row r="236" spans="1:7" ht="14.25" hidden="1" customHeight="1" x14ac:dyDescent="0.25">
      <c r="A236" s="10" t="s">
        <v>35</v>
      </c>
      <c r="B236" s="42" t="s">
        <v>38</v>
      </c>
      <c r="C236" s="79" t="s">
        <v>47</v>
      </c>
      <c r="D236" s="116">
        <v>3</v>
      </c>
      <c r="E236" s="92" t="s">
        <v>2</v>
      </c>
      <c r="F236" s="92" t="s">
        <v>2</v>
      </c>
      <c r="G236" s="92"/>
    </row>
    <row r="237" spans="1:7" ht="14.25" hidden="1" customHeight="1" x14ac:dyDescent="0.25">
      <c r="A237" s="10" t="s">
        <v>35</v>
      </c>
      <c r="B237" s="46" t="s">
        <v>38</v>
      </c>
      <c r="C237" s="82" t="s">
        <v>46</v>
      </c>
      <c r="D237" s="116">
        <v>3</v>
      </c>
      <c r="E237" s="92" t="s">
        <v>2</v>
      </c>
      <c r="F237" s="92" t="s">
        <v>2</v>
      </c>
      <c r="G237" s="92"/>
    </row>
    <row r="238" spans="1:7" ht="14.25" hidden="1" customHeight="1" x14ac:dyDescent="0.25">
      <c r="A238" s="10" t="s">
        <v>35</v>
      </c>
      <c r="B238" s="46" t="s">
        <v>38</v>
      </c>
      <c r="C238" s="82" t="s">
        <v>45</v>
      </c>
      <c r="D238" s="116">
        <v>3</v>
      </c>
      <c r="E238" s="92" t="s">
        <v>2</v>
      </c>
      <c r="F238" s="92" t="s">
        <v>2</v>
      </c>
      <c r="G238" s="92"/>
    </row>
    <row r="239" spans="1:7" ht="14.25" hidden="1" customHeight="1" x14ac:dyDescent="0.25">
      <c r="A239" s="10" t="s">
        <v>35</v>
      </c>
      <c r="B239" s="42" t="s">
        <v>38</v>
      </c>
      <c r="C239" s="79" t="s">
        <v>44</v>
      </c>
      <c r="D239" s="116">
        <v>1</v>
      </c>
      <c r="E239" s="95"/>
      <c r="F239" s="95"/>
      <c r="G239" s="135"/>
    </row>
    <row r="240" spans="1:7" ht="14.25" hidden="1" customHeight="1" x14ac:dyDescent="0.25">
      <c r="A240" s="10" t="s">
        <v>35</v>
      </c>
      <c r="B240" s="42" t="s">
        <v>38</v>
      </c>
      <c r="C240" s="79" t="s">
        <v>43</v>
      </c>
      <c r="D240" s="116">
        <v>1</v>
      </c>
      <c r="E240" s="95"/>
      <c r="F240" s="134" t="s">
        <v>57</v>
      </c>
      <c r="G240" s="134"/>
    </row>
    <row r="241" spans="1:7" ht="14.25" hidden="1" customHeight="1" x14ac:dyDescent="0.25">
      <c r="A241" s="10" t="s">
        <v>35</v>
      </c>
      <c r="B241" s="42" t="s">
        <v>38</v>
      </c>
      <c r="C241" s="79" t="s">
        <v>42</v>
      </c>
      <c r="D241" s="116">
        <v>1</v>
      </c>
      <c r="E241" s="95"/>
      <c r="F241" s="95"/>
      <c r="G241" s="135"/>
    </row>
    <row r="242" spans="1:7" ht="14.25" hidden="1" customHeight="1" x14ac:dyDescent="0.25">
      <c r="A242" s="10" t="s">
        <v>35</v>
      </c>
      <c r="B242" s="42" t="s">
        <v>38</v>
      </c>
      <c r="C242" s="79" t="s">
        <v>41</v>
      </c>
      <c r="D242" s="116">
        <v>1</v>
      </c>
      <c r="E242" s="95"/>
      <c r="F242" s="95"/>
      <c r="G242" s="95"/>
    </row>
    <row r="243" spans="1:7" ht="14.25" hidden="1" customHeight="1" x14ac:dyDescent="0.25">
      <c r="A243" s="10" t="s">
        <v>35</v>
      </c>
      <c r="B243" s="42" t="s">
        <v>38</v>
      </c>
      <c r="C243" s="79" t="s">
        <v>40</v>
      </c>
      <c r="D243" s="116">
        <v>1</v>
      </c>
      <c r="E243" s="95"/>
      <c r="F243" s="95"/>
      <c r="G243" s="135"/>
    </row>
    <row r="244" spans="1:7" ht="14.25" hidden="1" customHeight="1" x14ac:dyDescent="0.25">
      <c r="A244" s="9" t="s">
        <v>35</v>
      </c>
      <c r="B244" s="56" t="s">
        <v>38</v>
      </c>
      <c r="C244" s="88" t="s">
        <v>39</v>
      </c>
      <c r="D244" s="117">
        <v>1</v>
      </c>
      <c r="E244" s="95"/>
      <c r="F244" s="95"/>
      <c r="G244" s="95"/>
    </row>
    <row r="245" spans="1:7" ht="14.25" hidden="1" customHeight="1" thickBot="1" x14ac:dyDescent="0.25">
      <c r="A245" s="9" t="s">
        <v>35</v>
      </c>
      <c r="B245" s="56" t="s">
        <v>38</v>
      </c>
      <c r="C245" s="130" t="s">
        <v>267</v>
      </c>
      <c r="D245" s="131"/>
      <c r="E245" s="95"/>
      <c r="F245" s="95"/>
      <c r="G245" s="95"/>
    </row>
    <row r="246" spans="1:7" ht="14.25" hidden="1" customHeight="1" x14ac:dyDescent="0.25">
      <c r="A246" s="12" t="s">
        <v>35</v>
      </c>
      <c r="B246" s="41" t="s">
        <v>34</v>
      </c>
      <c r="C246" s="81" t="s">
        <v>37</v>
      </c>
      <c r="D246" s="126">
        <v>0.4</v>
      </c>
      <c r="E246" s="92" t="s">
        <v>2</v>
      </c>
      <c r="F246" s="95"/>
      <c r="G246" s="95"/>
    </row>
    <row r="247" spans="1:7" ht="14.25" hidden="1" customHeight="1" x14ac:dyDescent="0.25">
      <c r="A247" s="10" t="s">
        <v>35</v>
      </c>
      <c r="B247" s="42" t="s">
        <v>34</v>
      </c>
      <c r="C247" s="82" t="s">
        <v>36</v>
      </c>
      <c r="D247" s="127">
        <v>0.4</v>
      </c>
      <c r="E247" s="92" t="s">
        <v>2</v>
      </c>
      <c r="F247" s="95"/>
      <c r="G247" s="95"/>
    </row>
    <row r="248" spans="1:7" ht="14.25" hidden="1" customHeight="1" thickBot="1" x14ac:dyDescent="0.3">
      <c r="A248" s="11" t="s">
        <v>35</v>
      </c>
      <c r="B248" s="43" t="s">
        <v>34</v>
      </c>
      <c r="C248" s="84" t="s">
        <v>33</v>
      </c>
      <c r="D248" s="128">
        <v>0.2</v>
      </c>
      <c r="E248" s="95"/>
      <c r="F248" s="95"/>
      <c r="G248" s="95"/>
    </row>
    <row r="249" spans="1:7" ht="14.25" hidden="1" customHeight="1" x14ac:dyDescent="0.25">
      <c r="A249" s="6" t="s">
        <v>22</v>
      </c>
      <c r="B249" s="45" t="s">
        <v>21</v>
      </c>
      <c r="C249" s="77" t="s">
        <v>27</v>
      </c>
      <c r="D249" s="115">
        <v>3.2</v>
      </c>
      <c r="E249" s="92" t="s">
        <v>2</v>
      </c>
      <c r="F249" s="95"/>
      <c r="G249" s="95"/>
    </row>
    <row r="250" spans="1:7" ht="14.25" hidden="1" customHeight="1" x14ac:dyDescent="0.25">
      <c r="A250" s="10" t="s">
        <v>22</v>
      </c>
      <c r="B250" s="46" t="s">
        <v>29</v>
      </c>
      <c r="C250" s="82" t="s">
        <v>32</v>
      </c>
      <c r="D250" s="116">
        <v>1.6</v>
      </c>
      <c r="E250" s="92" t="s">
        <v>2</v>
      </c>
      <c r="F250" s="95"/>
      <c r="G250" s="95"/>
    </row>
    <row r="251" spans="1:7" ht="14.25" hidden="1" customHeight="1" x14ac:dyDescent="0.25">
      <c r="A251" s="5" t="s">
        <v>22</v>
      </c>
      <c r="B251" s="42" t="s">
        <v>21</v>
      </c>
      <c r="C251" s="78" t="s">
        <v>26</v>
      </c>
      <c r="D251" s="116">
        <v>1.6</v>
      </c>
      <c r="E251" s="92" t="s">
        <v>2</v>
      </c>
      <c r="F251" s="95"/>
      <c r="G251" s="95"/>
    </row>
    <row r="252" spans="1:7" ht="14.25" hidden="1" customHeight="1" x14ac:dyDescent="0.25">
      <c r="A252" s="10" t="s">
        <v>22</v>
      </c>
      <c r="B252" s="46" t="s">
        <v>29</v>
      </c>
      <c r="C252" s="82" t="s">
        <v>31</v>
      </c>
      <c r="D252" s="116">
        <v>0.8</v>
      </c>
      <c r="E252" s="92" t="s">
        <v>2</v>
      </c>
      <c r="F252" s="95"/>
      <c r="G252" s="95"/>
    </row>
    <row r="253" spans="1:7" ht="14.25" hidden="1" customHeight="1" x14ac:dyDescent="0.25">
      <c r="A253" s="10" t="s">
        <v>22</v>
      </c>
      <c r="B253" s="42" t="s">
        <v>29</v>
      </c>
      <c r="C253" s="79" t="s">
        <v>30</v>
      </c>
      <c r="D253" s="116">
        <v>0.8</v>
      </c>
      <c r="E253" s="29"/>
      <c r="F253" s="134" t="s">
        <v>57</v>
      </c>
      <c r="G253" s="134"/>
    </row>
    <row r="254" spans="1:7" ht="14.25" hidden="1" customHeight="1" x14ac:dyDescent="0.25">
      <c r="A254" s="10" t="s">
        <v>22</v>
      </c>
      <c r="B254" s="42" t="s">
        <v>29</v>
      </c>
      <c r="C254" s="79" t="s">
        <v>28</v>
      </c>
      <c r="D254" s="116">
        <v>0.8</v>
      </c>
      <c r="E254" s="29"/>
      <c r="F254" s="134" t="s">
        <v>57</v>
      </c>
      <c r="G254" s="134"/>
    </row>
    <row r="255" spans="1:7" ht="14.25" hidden="1" customHeight="1" x14ac:dyDescent="0.25">
      <c r="A255" s="5" t="s">
        <v>22</v>
      </c>
      <c r="B255" s="42" t="s">
        <v>21</v>
      </c>
      <c r="C255" s="79" t="s">
        <v>25</v>
      </c>
      <c r="D255" s="116">
        <v>0.8</v>
      </c>
      <c r="E255" s="29"/>
      <c r="F255" s="134" t="s">
        <v>57</v>
      </c>
      <c r="G255" s="134"/>
    </row>
    <row r="256" spans="1:7" ht="14.25" hidden="1" customHeight="1" x14ac:dyDescent="0.25">
      <c r="A256" s="5" t="s">
        <v>22</v>
      </c>
      <c r="B256" s="42" t="s">
        <v>21</v>
      </c>
      <c r="C256" s="79" t="s">
        <v>24</v>
      </c>
      <c r="D256" s="116">
        <v>0.8</v>
      </c>
      <c r="E256" s="29"/>
      <c r="F256" s="95"/>
      <c r="G256" s="135"/>
    </row>
    <row r="257" spans="1:7" ht="14.25" hidden="1" customHeight="1" thickBot="1" x14ac:dyDescent="0.25">
      <c r="A257" s="7" t="s">
        <v>22</v>
      </c>
      <c r="B257" s="56" t="s">
        <v>21</v>
      </c>
      <c r="C257" s="88" t="s">
        <v>23</v>
      </c>
      <c r="D257" s="117">
        <v>0.8</v>
      </c>
      <c r="E257" s="95"/>
      <c r="F257" s="95"/>
      <c r="G257" s="135"/>
    </row>
    <row r="258" spans="1:7" ht="14.25" hidden="1" customHeight="1" x14ac:dyDescent="0.25">
      <c r="A258" s="6" t="s">
        <v>13</v>
      </c>
      <c r="B258" s="45" t="s">
        <v>12</v>
      </c>
      <c r="C258" s="77" t="s">
        <v>15</v>
      </c>
      <c r="D258" s="115">
        <v>14.45</v>
      </c>
      <c r="E258" s="93"/>
      <c r="F258" s="95"/>
      <c r="G258" s="135"/>
    </row>
    <row r="259" spans="1:7" ht="14.25" hidden="1" customHeight="1" x14ac:dyDescent="0.25">
      <c r="A259" s="5" t="s">
        <v>13</v>
      </c>
      <c r="B259" s="46" t="s">
        <v>12</v>
      </c>
      <c r="C259" s="78" t="s">
        <v>14</v>
      </c>
      <c r="D259" s="116">
        <v>11.9</v>
      </c>
      <c r="E259" s="93"/>
      <c r="F259" s="95"/>
      <c r="G259" s="95"/>
    </row>
    <row r="260" spans="1:7" ht="14.25" hidden="1" customHeight="1" x14ac:dyDescent="0.25">
      <c r="A260" s="5" t="s">
        <v>13</v>
      </c>
      <c r="B260" s="46" t="s">
        <v>12</v>
      </c>
      <c r="C260" s="78" t="s">
        <v>11</v>
      </c>
      <c r="D260" s="116">
        <v>10.199999999999999</v>
      </c>
      <c r="E260" s="93"/>
      <c r="F260" s="95"/>
      <c r="G260" s="95"/>
    </row>
    <row r="261" spans="1:7" ht="14.25" hidden="1" customHeight="1" x14ac:dyDescent="0.25">
      <c r="A261" s="5" t="s">
        <v>13</v>
      </c>
      <c r="B261" s="42" t="s">
        <v>17</v>
      </c>
      <c r="C261" s="78" t="s">
        <v>20</v>
      </c>
      <c r="D261" s="116">
        <v>2.5499999999999998</v>
      </c>
      <c r="E261" s="91" t="s">
        <v>0</v>
      </c>
      <c r="F261" s="91" t="s">
        <v>0</v>
      </c>
      <c r="G261" s="91"/>
    </row>
    <row r="262" spans="1:7" ht="14.25" hidden="1" customHeight="1" x14ac:dyDescent="0.25">
      <c r="A262" s="5" t="s">
        <v>13</v>
      </c>
      <c r="B262" s="42" t="s">
        <v>17</v>
      </c>
      <c r="C262" s="78" t="s">
        <v>19</v>
      </c>
      <c r="D262" s="116">
        <v>2.5499999999999998</v>
      </c>
      <c r="E262" s="91" t="s">
        <v>0</v>
      </c>
      <c r="F262" s="91" t="s">
        <v>0</v>
      </c>
      <c r="G262" s="90"/>
    </row>
    <row r="263" spans="1:7" ht="14.25" hidden="1" customHeight="1" x14ac:dyDescent="0.25">
      <c r="A263" s="5" t="s">
        <v>13</v>
      </c>
      <c r="B263" s="42" t="s">
        <v>17</v>
      </c>
      <c r="C263" s="78" t="s">
        <v>18</v>
      </c>
      <c r="D263" s="116">
        <v>1.4449999999999998</v>
      </c>
      <c r="E263" s="91" t="s">
        <v>0</v>
      </c>
      <c r="F263" s="91" t="s">
        <v>0</v>
      </c>
      <c r="G263" s="90"/>
    </row>
    <row r="264" spans="1:7" ht="14.25" hidden="1" customHeight="1" thickBot="1" x14ac:dyDescent="0.3">
      <c r="A264" s="4" t="s">
        <v>13</v>
      </c>
      <c r="B264" s="43" t="s">
        <v>17</v>
      </c>
      <c r="C264" s="83" t="s">
        <v>16</v>
      </c>
      <c r="D264" s="119">
        <v>1.2749999999999999</v>
      </c>
      <c r="E264" s="93"/>
      <c r="F264" s="95"/>
      <c r="G264" s="135"/>
    </row>
    <row r="265" spans="1:7" hidden="1" x14ac:dyDescent="0.25">
      <c r="A265" s="6" t="s">
        <v>7</v>
      </c>
      <c r="B265" s="57" t="s">
        <v>7</v>
      </c>
      <c r="C265" s="77" t="s">
        <v>10</v>
      </c>
      <c r="D265" s="115">
        <v>12</v>
      </c>
      <c r="E265" s="91" t="s">
        <v>0</v>
      </c>
      <c r="F265" s="95"/>
      <c r="G265" s="105"/>
    </row>
    <row r="266" spans="1:7" ht="14.25" hidden="1" customHeight="1" x14ac:dyDescent="0.25">
      <c r="A266" s="5" t="s">
        <v>7</v>
      </c>
      <c r="B266" s="58" t="s">
        <v>7</v>
      </c>
      <c r="C266" s="78" t="s">
        <v>9</v>
      </c>
      <c r="D266" s="116">
        <v>9.6000000000000014</v>
      </c>
      <c r="E266" s="91" t="s">
        <v>0</v>
      </c>
      <c r="F266" s="95"/>
      <c r="G266" s="105"/>
    </row>
    <row r="267" spans="1:7" ht="14.25" hidden="1" customHeight="1" x14ac:dyDescent="0.25">
      <c r="A267" s="5" t="s">
        <v>7</v>
      </c>
      <c r="B267" s="58" t="s">
        <v>7</v>
      </c>
      <c r="C267" s="78" t="s">
        <v>8</v>
      </c>
      <c r="D267" s="116">
        <v>5.6000000000000005</v>
      </c>
      <c r="E267" s="91" t="s">
        <v>0</v>
      </c>
      <c r="F267" s="95"/>
      <c r="G267" s="105"/>
    </row>
    <row r="268" spans="1:7" ht="14.25" hidden="1" customHeight="1" thickBot="1" x14ac:dyDescent="0.3">
      <c r="A268" s="4" t="s">
        <v>7</v>
      </c>
      <c r="B268" s="59" t="s">
        <v>7</v>
      </c>
      <c r="C268" s="80" t="s">
        <v>6</v>
      </c>
      <c r="D268" s="119">
        <v>4</v>
      </c>
      <c r="E268" s="92" t="s">
        <v>2</v>
      </c>
      <c r="F268" s="95"/>
      <c r="G268" s="95"/>
    </row>
    <row r="269" spans="1:7" ht="14.25" hidden="1" customHeight="1" x14ac:dyDescent="0.25">
      <c r="A269" s="8" t="s">
        <v>334</v>
      </c>
      <c r="B269" s="60" t="s">
        <v>5</v>
      </c>
      <c r="C269" s="89" t="s">
        <v>335</v>
      </c>
      <c r="D269" s="116">
        <v>12.8</v>
      </c>
      <c r="E269" s="92" t="s">
        <v>2</v>
      </c>
      <c r="F269" s="92" t="s">
        <v>2</v>
      </c>
      <c r="G269" s="92"/>
    </row>
    <row r="270" spans="1:7" ht="14.25" hidden="1" customHeight="1" x14ac:dyDescent="0.25">
      <c r="A270" s="5" t="s">
        <v>334</v>
      </c>
      <c r="B270" s="46" t="s">
        <v>5</v>
      </c>
      <c r="C270" s="78" t="s">
        <v>336</v>
      </c>
      <c r="D270" s="116">
        <v>8.8000000000000007</v>
      </c>
      <c r="E270" s="91" t="s">
        <v>0</v>
      </c>
      <c r="F270" s="91" t="s">
        <v>0</v>
      </c>
      <c r="G270" s="90"/>
    </row>
    <row r="271" spans="1:7" ht="14.25" hidden="1" customHeight="1" x14ac:dyDescent="0.25">
      <c r="A271" s="5" t="s">
        <v>334</v>
      </c>
      <c r="B271" s="46" t="s">
        <v>4</v>
      </c>
      <c r="C271" s="78" t="s">
        <v>337</v>
      </c>
      <c r="D271" s="116">
        <v>7.2</v>
      </c>
      <c r="E271" s="91" t="s">
        <v>0</v>
      </c>
      <c r="F271" s="91" t="s">
        <v>0</v>
      </c>
      <c r="G271" s="90"/>
    </row>
    <row r="272" spans="1:7" ht="14.25" hidden="1" customHeight="1" x14ac:dyDescent="0.25">
      <c r="A272" s="5" t="s">
        <v>334</v>
      </c>
      <c r="B272" s="46" t="s">
        <v>1</v>
      </c>
      <c r="C272" s="78" t="s">
        <v>338</v>
      </c>
      <c r="D272" s="116">
        <v>6</v>
      </c>
      <c r="E272" s="92" t="s">
        <v>2</v>
      </c>
      <c r="F272" s="95"/>
      <c r="G272" s="95"/>
    </row>
    <row r="273" spans="1:7" ht="14.25" hidden="1" customHeight="1" x14ac:dyDescent="0.25">
      <c r="A273" s="5" t="s">
        <v>334</v>
      </c>
      <c r="B273" s="42" t="s">
        <v>4</v>
      </c>
      <c r="C273" s="78" t="s">
        <v>339</v>
      </c>
      <c r="D273" s="116">
        <v>5.2</v>
      </c>
      <c r="E273" s="92" t="s">
        <v>2</v>
      </c>
      <c r="F273" s="95"/>
      <c r="G273" s="95"/>
    </row>
    <row r="274" spans="1:7" ht="14.25" hidden="1" customHeight="1" x14ac:dyDescent="0.25">
      <c r="A274" s="5" t="s">
        <v>334</v>
      </c>
      <c r="B274" s="42" t="s">
        <v>1</v>
      </c>
      <c r="C274" s="78" t="s">
        <v>340</v>
      </c>
      <c r="D274" s="116">
        <v>5.2</v>
      </c>
      <c r="E274" s="92" t="s">
        <v>2</v>
      </c>
      <c r="F274" s="95"/>
      <c r="G274" s="95"/>
    </row>
    <row r="275" spans="1:7" ht="14.25" hidden="1" customHeight="1" x14ac:dyDescent="0.25">
      <c r="A275" s="5" t="s">
        <v>334</v>
      </c>
      <c r="B275" s="46" t="s">
        <v>4</v>
      </c>
      <c r="C275" s="78" t="s">
        <v>341</v>
      </c>
      <c r="D275" s="116">
        <v>4.8000000000000007</v>
      </c>
      <c r="E275" s="92" t="s">
        <v>2</v>
      </c>
      <c r="F275" s="92" t="s">
        <v>2</v>
      </c>
      <c r="G275" s="92"/>
    </row>
    <row r="276" spans="1:7" ht="14.25" hidden="1" customHeight="1" x14ac:dyDescent="0.25">
      <c r="A276" s="5" t="s">
        <v>334</v>
      </c>
      <c r="B276" s="42" t="s">
        <v>3</v>
      </c>
      <c r="C276" s="78" t="s">
        <v>342</v>
      </c>
      <c r="D276" s="116">
        <v>4</v>
      </c>
      <c r="E276" s="95"/>
      <c r="F276" s="95"/>
      <c r="G276" s="135"/>
    </row>
    <row r="277" spans="1:7" ht="14.25" hidden="1" customHeight="1" x14ac:dyDescent="0.25">
      <c r="A277" s="5" t="s">
        <v>334</v>
      </c>
      <c r="B277" s="42" t="s">
        <v>3</v>
      </c>
      <c r="C277" s="78" t="s">
        <v>343</v>
      </c>
      <c r="D277" s="116">
        <v>3.2</v>
      </c>
      <c r="E277" s="105"/>
      <c r="F277" s="134" t="s">
        <v>57</v>
      </c>
      <c r="G277" s="134"/>
    </row>
    <row r="278" spans="1:7" ht="14.25" hidden="1" customHeight="1" x14ac:dyDescent="0.25">
      <c r="A278" s="5" t="s">
        <v>334</v>
      </c>
      <c r="B278" s="42" t="s">
        <v>1</v>
      </c>
      <c r="C278" s="78" t="s">
        <v>344</v>
      </c>
      <c r="D278" s="116">
        <v>3.2</v>
      </c>
      <c r="E278" s="92" t="s">
        <v>2</v>
      </c>
      <c r="F278" s="95"/>
      <c r="G278" s="95"/>
    </row>
    <row r="279" spans="1:7" ht="14.25" hidden="1" customHeight="1" x14ac:dyDescent="0.25">
      <c r="A279" s="5" t="s">
        <v>334</v>
      </c>
      <c r="B279" s="42" t="s">
        <v>1</v>
      </c>
      <c r="C279" s="79" t="s">
        <v>345</v>
      </c>
      <c r="D279" s="129">
        <v>3</v>
      </c>
      <c r="E279" s="95"/>
      <c r="F279" s="95"/>
      <c r="G279" s="135"/>
    </row>
    <row r="280" spans="1:7" ht="14.25" hidden="1" customHeight="1" thickBot="1" x14ac:dyDescent="0.3">
      <c r="A280" s="4" t="s">
        <v>334</v>
      </c>
      <c r="B280" s="43" t="s">
        <v>3</v>
      </c>
      <c r="C280" s="80" t="s">
        <v>346</v>
      </c>
      <c r="D280" s="119">
        <v>0.8</v>
      </c>
      <c r="E280" s="106" t="s">
        <v>2</v>
      </c>
      <c r="F280" s="106" t="s">
        <v>2</v>
      </c>
      <c r="G280" s="143"/>
    </row>
    <row r="281" spans="1:7" s="132" customFormat="1" ht="14.25" hidden="1" customHeight="1" x14ac:dyDescent="0.25">
      <c r="A281" s="10" t="s">
        <v>347</v>
      </c>
      <c r="B281" s="42" t="s">
        <v>274</v>
      </c>
      <c r="C281" s="82" t="s">
        <v>348</v>
      </c>
      <c r="D281" s="122"/>
      <c r="E281" s="95"/>
      <c r="F281" s="134" t="s">
        <v>57</v>
      </c>
      <c r="G281" s="134"/>
    </row>
    <row r="282" spans="1:7" s="132" customFormat="1" ht="14.25" hidden="1" customHeight="1" x14ac:dyDescent="0.25">
      <c r="A282" s="10" t="s">
        <v>347</v>
      </c>
      <c r="B282" s="42" t="s">
        <v>274</v>
      </c>
      <c r="C282" s="82" t="s">
        <v>349</v>
      </c>
      <c r="D282" s="122"/>
      <c r="E282" s="95"/>
      <c r="F282" s="95"/>
      <c r="G282" s="135"/>
    </row>
    <row r="283" spans="1:7" s="132" customFormat="1" ht="14.25" hidden="1" customHeight="1" x14ac:dyDescent="0.25">
      <c r="A283" s="10" t="s">
        <v>347</v>
      </c>
      <c r="B283" s="42" t="s">
        <v>274</v>
      </c>
      <c r="C283" s="82" t="s">
        <v>350</v>
      </c>
      <c r="D283" s="122"/>
      <c r="E283" s="95"/>
      <c r="F283" s="95"/>
      <c r="G283" s="95"/>
    </row>
    <row r="284" spans="1:7" s="132" customFormat="1" ht="14.25" hidden="1" customHeight="1" x14ac:dyDescent="0.25">
      <c r="A284" s="10" t="s">
        <v>351</v>
      </c>
      <c r="B284" s="42" t="s">
        <v>275</v>
      </c>
      <c r="C284" s="82" t="s">
        <v>352</v>
      </c>
      <c r="D284" s="122"/>
      <c r="E284" s="95"/>
      <c r="F284" s="95"/>
      <c r="G284" s="135"/>
    </row>
    <row r="285" spans="1:7" s="132" customFormat="1" ht="14.25" hidden="1" customHeight="1" x14ac:dyDescent="0.25">
      <c r="A285" s="10" t="s">
        <v>351</v>
      </c>
      <c r="B285" s="42" t="s">
        <v>275</v>
      </c>
      <c r="C285" s="82" t="s">
        <v>353</v>
      </c>
      <c r="D285" s="122"/>
      <c r="E285" s="95"/>
      <c r="F285" s="95"/>
      <c r="G285" s="95"/>
    </row>
    <row r="286" spans="1:7" s="132" customFormat="1" ht="14.25" hidden="1" customHeight="1" x14ac:dyDescent="0.25">
      <c r="A286" s="10" t="s">
        <v>351</v>
      </c>
      <c r="B286" s="42" t="s">
        <v>275</v>
      </c>
      <c r="C286" s="82" t="s">
        <v>354</v>
      </c>
      <c r="D286" s="122"/>
      <c r="E286" s="95"/>
      <c r="F286" s="95"/>
      <c r="G286" s="95"/>
    </row>
    <row r="287" spans="1:7" s="132" customFormat="1" ht="14.25" hidden="1" customHeight="1" x14ac:dyDescent="0.25">
      <c r="A287" s="10" t="s">
        <v>351</v>
      </c>
      <c r="B287" s="42" t="s">
        <v>275</v>
      </c>
      <c r="C287" s="82" t="s">
        <v>268</v>
      </c>
      <c r="D287" s="122"/>
      <c r="E287" s="95"/>
      <c r="F287" s="95"/>
      <c r="G287" s="95"/>
    </row>
    <row r="288" spans="1:7" s="132" customFormat="1" ht="14.25" hidden="1" customHeight="1" x14ac:dyDescent="0.25">
      <c r="A288" s="10" t="s">
        <v>351</v>
      </c>
      <c r="B288" s="42" t="s">
        <v>275</v>
      </c>
      <c r="C288" s="82" t="s">
        <v>269</v>
      </c>
      <c r="D288" s="122"/>
      <c r="E288" s="95"/>
      <c r="F288" s="95"/>
      <c r="G288" s="95"/>
    </row>
    <row r="289" spans="1:7" s="132" customFormat="1" ht="14.25" hidden="1" customHeight="1" x14ac:dyDescent="0.25">
      <c r="A289" s="10" t="s">
        <v>351</v>
      </c>
      <c r="B289" s="42" t="s">
        <v>275</v>
      </c>
      <c r="C289" s="82" t="s">
        <v>270</v>
      </c>
      <c r="D289" s="122"/>
      <c r="E289" s="95"/>
      <c r="F289" s="95"/>
      <c r="G289" s="95"/>
    </row>
    <row r="290" spans="1:7" s="132" customFormat="1" ht="14.25" hidden="1" customHeight="1" x14ac:dyDescent="0.25">
      <c r="A290" s="10" t="s">
        <v>351</v>
      </c>
      <c r="B290" s="42" t="s">
        <v>275</v>
      </c>
      <c r="C290" s="82" t="s">
        <v>355</v>
      </c>
      <c r="D290" s="122"/>
      <c r="E290" s="95"/>
      <c r="F290" s="95"/>
      <c r="G290" s="95"/>
    </row>
    <row r="291" spans="1:7" s="132" customFormat="1" ht="14.25" hidden="1" customHeight="1" x14ac:dyDescent="0.25">
      <c r="A291" s="10" t="s">
        <v>351</v>
      </c>
      <c r="B291" s="42" t="s">
        <v>275</v>
      </c>
      <c r="C291" s="82" t="s">
        <v>356</v>
      </c>
      <c r="D291" s="122"/>
      <c r="E291" s="95"/>
      <c r="F291" s="95"/>
      <c r="G291" s="95"/>
    </row>
    <row r="292" spans="1:7" s="132" customFormat="1" ht="14.25" hidden="1" customHeight="1" x14ac:dyDescent="0.25">
      <c r="A292" s="10" t="s">
        <v>351</v>
      </c>
      <c r="B292" s="42" t="s">
        <v>275</v>
      </c>
      <c r="C292" s="82" t="s">
        <v>271</v>
      </c>
      <c r="D292" s="122"/>
      <c r="E292" s="95"/>
      <c r="F292" s="95"/>
      <c r="G292" s="95"/>
    </row>
    <row r="293" spans="1:7" s="132" customFormat="1" ht="14.25" hidden="1" customHeight="1" x14ac:dyDescent="0.25">
      <c r="A293" s="10" t="s">
        <v>276</v>
      </c>
      <c r="B293" s="42" t="s">
        <v>255</v>
      </c>
      <c r="C293" s="82" t="s">
        <v>272</v>
      </c>
      <c r="D293" s="122"/>
      <c r="E293" s="95"/>
      <c r="F293" s="133" t="s">
        <v>57</v>
      </c>
      <c r="G293" s="144"/>
    </row>
    <row r="294" spans="1:7" s="132" customFormat="1" ht="14.25" hidden="1" customHeight="1" x14ac:dyDescent="0.25">
      <c r="A294" s="10" t="s">
        <v>357</v>
      </c>
      <c r="B294" s="42"/>
      <c r="C294" s="82" t="s">
        <v>358</v>
      </c>
      <c r="D294" s="122"/>
      <c r="E294" s="95"/>
      <c r="F294" s="95"/>
      <c r="G294" s="95"/>
    </row>
    <row r="295" spans="1:7" s="132" customFormat="1" ht="14.25" hidden="1" customHeight="1" x14ac:dyDescent="0.25">
      <c r="A295" s="10" t="s">
        <v>357</v>
      </c>
      <c r="B295" s="42"/>
      <c r="C295" s="82" t="s">
        <v>359</v>
      </c>
      <c r="D295" s="122"/>
      <c r="E295" s="95"/>
      <c r="F295" s="95"/>
      <c r="G295" s="95"/>
    </row>
    <row r="296" spans="1:7" s="132" customFormat="1" ht="14.25" hidden="1" customHeight="1" x14ac:dyDescent="0.25">
      <c r="A296" s="10" t="s">
        <v>357</v>
      </c>
      <c r="B296" s="42"/>
      <c r="C296" s="82" t="s">
        <v>360</v>
      </c>
      <c r="D296" s="122"/>
      <c r="E296" s="95"/>
      <c r="F296" s="95"/>
      <c r="G296" s="95"/>
    </row>
    <row r="297" spans="1:7" s="132" customFormat="1" ht="14.25" hidden="1" customHeight="1" x14ac:dyDescent="0.25">
      <c r="A297" s="10" t="s">
        <v>357</v>
      </c>
      <c r="B297" s="42" t="s">
        <v>252</v>
      </c>
      <c r="C297" s="82" t="s">
        <v>273</v>
      </c>
      <c r="D297" s="122"/>
      <c r="E297" s="95"/>
      <c r="F297" s="95"/>
      <c r="G297" s="95"/>
    </row>
    <row r="298" spans="1:7" ht="11.25" hidden="1" customHeight="1" x14ac:dyDescent="0.25">
      <c r="A298" s="139" t="s">
        <v>357</v>
      </c>
      <c r="B298" s="140"/>
      <c r="C298" s="136" t="s">
        <v>361</v>
      </c>
      <c r="D298" s="141"/>
      <c r="E298" s="142"/>
      <c r="F298" s="142"/>
      <c r="G298" s="142"/>
    </row>
    <row r="299" spans="1:7" ht="13.5" hidden="1" customHeight="1" x14ac:dyDescent="0.25">
      <c r="A299" s="139" t="s">
        <v>357</v>
      </c>
      <c r="B299" s="140" t="s">
        <v>255</v>
      </c>
      <c r="C299" s="136" t="s">
        <v>362</v>
      </c>
      <c r="D299" s="141"/>
      <c r="E299" s="142"/>
      <c r="F299" s="142"/>
      <c r="G299" s="142"/>
    </row>
    <row r="301" spans="1:7" x14ac:dyDescent="0.25">
      <c r="G301" s="149"/>
    </row>
  </sheetData>
  <sheetProtection formatColumns="0" formatRows="0" autoFilter="0"/>
  <autoFilter ref="A1:G299">
    <filterColumn colId="1">
      <filters>
        <filter val="Крупы"/>
      </filters>
    </filterColumn>
    <filterColumn colId="5">
      <filters>
        <filter val="M"/>
      </filters>
    </filterColumn>
  </autoFilter>
  <conditionalFormatting sqref="C83 H2:EC159">
    <cfRule type="cellIs" dxfId="49" priority="537" operator="equal">
      <formula>#REF!</formula>
    </cfRule>
  </conditionalFormatting>
  <conditionalFormatting sqref="E2:E50 E52:E62 E177:E235 E239:E280 E64:E175 F34:G34 F261:G263 F269:G271 F280:G280">
    <cfRule type="cellIs" dxfId="48" priority="535" operator="equal">
      <formula>#REF!</formula>
    </cfRule>
  </conditionalFormatting>
  <conditionalFormatting sqref="E63">
    <cfRule type="cellIs" dxfId="47" priority="361" operator="equal">
      <formula>#REF!</formula>
    </cfRule>
  </conditionalFormatting>
  <conditionalFormatting sqref="E176">
    <cfRule type="cellIs" dxfId="46" priority="345" operator="equal">
      <formula>#REF!</formula>
    </cfRule>
  </conditionalFormatting>
  <conditionalFormatting sqref="E236:E238">
    <cfRule type="cellIs" dxfId="45" priority="337" operator="equal">
      <formula>#REF!</formula>
    </cfRule>
  </conditionalFormatting>
  <conditionalFormatting sqref="E281:E297">
    <cfRule type="cellIs" dxfId="44" priority="321" operator="equal">
      <formula>#REF!</formula>
    </cfRule>
  </conditionalFormatting>
  <conditionalFormatting sqref="F6:G7 F239:G239 F220:G222 F12:G22 F251:G252 F276:G276 F224:G226 F228:G235 F241:G248 F259:G260 F264:G268 F272:G274 F278:G279">
    <cfRule type="cellIs" dxfId="43" priority="320" operator="equal">
      <formula>#REF!</formula>
    </cfRule>
  </conditionalFormatting>
  <conditionalFormatting sqref="F282:G292 F294:G297">
    <cfRule type="cellIs" dxfId="42" priority="316" operator="equal">
      <formula>#REF!</formula>
    </cfRule>
  </conditionalFormatting>
  <conditionalFormatting sqref="F2:G5">
    <cfRule type="cellIs" dxfId="41" priority="315" operator="equal">
      <formula>#REF!</formula>
    </cfRule>
  </conditionalFormatting>
  <conditionalFormatting sqref="F215:G215 F209:G212 F181:G181 F172:G174 F155:G161 F136:G136 F134:G134 F126:G127 F120:G121 F97:G97 F84:G84 F72:G73 F63:G63 F55:G56 F44:G44 F35:G37 F25:G25 F23:G23 F40:G40 F46:G47 F58:G58 F60:G61 F164:G164">
    <cfRule type="cellIs" dxfId="40" priority="314" operator="equal">
      <formula>#REF!</formula>
    </cfRule>
  </conditionalFormatting>
  <conditionalFormatting sqref="F275:G275 F236:G238 F214:G214 F182:G182 F177:G178 F165:G166 F128:G131 F123:G124 F102:G103 F87:G90 F79:G80 F77:G77 F69:G69 F64:G65 F62:G62 F49:G49 F26:G26 F8:G11 F29:G32 F67:G67 F105:G107 F109:G110">
    <cfRule type="cellIs" dxfId="39" priority="313" operator="equal">
      <formula>#REF!</formula>
    </cfRule>
  </conditionalFormatting>
  <conditionalFormatting sqref="F281:G281 F240:G240 F223:G223 F218:G219 F183:G183 F180:G180 F170:G171 F137:G137 F118:G118 F98:G98 F91:G96 F81:G83 F70:G70 F52:G52 F54:G54">
    <cfRule type="cellIs" dxfId="38" priority="312" operator="equal">
      <formula>#REF!</formula>
    </cfRule>
  </conditionalFormatting>
  <conditionalFormatting sqref="F277:G277">
    <cfRule type="cellIs" dxfId="37" priority="309" operator="equal">
      <formula>#REF!</formula>
    </cfRule>
  </conditionalFormatting>
  <conditionalFormatting sqref="F74:G75">
    <cfRule type="cellIs" dxfId="36" priority="228" operator="equal">
      <formula>#REF!</formula>
    </cfRule>
  </conditionalFormatting>
  <conditionalFormatting sqref="F42:G43 F38:G39">
    <cfRule type="cellIs" dxfId="35" priority="236" operator="equal">
      <formula>#REF!</formula>
    </cfRule>
  </conditionalFormatting>
  <conditionalFormatting sqref="F41:G41">
    <cfRule type="cellIs" dxfId="34" priority="235" operator="equal">
      <formula>#REF!</formula>
    </cfRule>
  </conditionalFormatting>
  <conditionalFormatting sqref="F51:G51">
    <cfRule type="cellIs" dxfId="33" priority="232" operator="equal">
      <formula>#REF!</formula>
    </cfRule>
  </conditionalFormatting>
  <conditionalFormatting sqref="F59:G59 F57:G57">
    <cfRule type="cellIs" dxfId="32" priority="231" operator="equal">
      <formula>#REF!</formula>
    </cfRule>
  </conditionalFormatting>
  <conditionalFormatting sqref="F76:G76">
    <cfRule type="cellIs" dxfId="31" priority="226" operator="equal">
      <formula>#REF!</formula>
    </cfRule>
  </conditionalFormatting>
  <conditionalFormatting sqref="F24:G24">
    <cfRule type="cellIs" dxfId="30" priority="239" operator="equal">
      <formula>#REF!</formula>
    </cfRule>
  </conditionalFormatting>
  <conditionalFormatting sqref="F27:G28">
    <cfRule type="cellIs" dxfId="29" priority="238" operator="equal">
      <formula>#REF!</formula>
    </cfRule>
  </conditionalFormatting>
  <conditionalFormatting sqref="F33:G33">
    <cfRule type="cellIs" dxfId="28" priority="237" operator="equal">
      <formula>#REF!</formula>
    </cfRule>
  </conditionalFormatting>
  <conditionalFormatting sqref="F45:G45">
    <cfRule type="cellIs" dxfId="27" priority="234" operator="equal">
      <formula>#REF!</formula>
    </cfRule>
  </conditionalFormatting>
  <conditionalFormatting sqref="F53:G53 F50:G50 F48:G48">
    <cfRule type="cellIs" dxfId="26" priority="233" operator="equal">
      <formula>#REF!</formula>
    </cfRule>
  </conditionalFormatting>
  <conditionalFormatting sqref="F68:G68 F66:G66">
    <cfRule type="cellIs" dxfId="25" priority="230" operator="equal">
      <formula>#REF!</formula>
    </cfRule>
  </conditionalFormatting>
  <conditionalFormatting sqref="F71:G71">
    <cfRule type="cellIs" dxfId="24" priority="229" operator="equal">
      <formula>#REF!</formula>
    </cfRule>
  </conditionalFormatting>
  <conditionalFormatting sqref="F78:G78">
    <cfRule type="cellIs" dxfId="23" priority="227" operator="equal">
      <formula>#REF!</formula>
    </cfRule>
  </conditionalFormatting>
  <conditionalFormatting sqref="F85:G86">
    <cfRule type="cellIs" dxfId="22" priority="225" operator="equal">
      <formula>#REF!</formula>
    </cfRule>
  </conditionalFormatting>
  <conditionalFormatting sqref="F99:G101">
    <cfRule type="cellIs" dxfId="21" priority="224" operator="equal">
      <formula>#REF!</formula>
    </cfRule>
  </conditionalFormatting>
  <conditionalFormatting sqref="F104:G104">
    <cfRule type="cellIs" dxfId="20" priority="223" operator="equal">
      <formula>#REF!</formula>
    </cfRule>
  </conditionalFormatting>
  <conditionalFormatting sqref="F108:G108">
    <cfRule type="cellIs" dxfId="19" priority="222" operator="equal">
      <formula>#REF!</formula>
    </cfRule>
  </conditionalFormatting>
  <conditionalFormatting sqref="F111:G117">
    <cfRule type="cellIs" dxfId="18" priority="221" operator="equal">
      <formula>#REF!</formula>
    </cfRule>
  </conditionalFormatting>
  <conditionalFormatting sqref="F119:G119">
    <cfRule type="cellIs" dxfId="17" priority="220" operator="equal">
      <formula>#REF!</formula>
    </cfRule>
  </conditionalFormatting>
  <conditionalFormatting sqref="F122:G122">
    <cfRule type="cellIs" dxfId="16" priority="219" operator="equal">
      <formula>#REF!</formula>
    </cfRule>
  </conditionalFormatting>
  <conditionalFormatting sqref="F125:G125">
    <cfRule type="cellIs" dxfId="15" priority="218" operator="equal">
      <formula>#REF!</formula>
    </cfRule>
  </conditionalFormatting>
  <conditionalFormatting sqref="F135:G135 F132:G133">
    <cfRule type="cellIs" dxfId="14" priority="217" operator="equal">
      <formula>#REF!</formula>
    </cfRule>
  </conditionalFormatting>
  <conditionalFormatting sqref="F138:G154">
    <cfRule type="cellIs" dxfId="13" priority="216" operator="equal">
      <formula>#REF!</formula>
    </cfRule>
  </conditionalFormatting>
  <conditionalFormatting sqref="F167:G169">
    <cfRule type="cellIs" dxfId="12" priority="215" operator="equal">
      <formula>#REF!</formula>
    </cfRule>
  </conditionalFormatting>
  <conditionalFormatting sqref="F175:G176">
    <cfRule type="cellIs" dxfId="11" priority="214" operator="equal">
      <formula>#REF!</formula>
    </cfRule>
  </conditionalFormatting>
  <conditionalFormatting sqref="F179:G179">
    <cfRule type="cellIs" dxfId="10" priority="213" operator="equal">
      <formula>#REF!</formula>
    </cfRule>
  </conditionalFormatting>
  <conditionalFormatting sqref="F184:G208">
    <cfRule type="cellIs" dxfId="9" priority="212" operator="equal">
      <formula>#REF!</formula>
    </cfRule>
  </conditionalFormatting>
  <conditionalFormatting sqref="F213:G213">
    <cfRule type="cellIs" dxfId="8" priority="211" operator="equal">
      <formula>#REF!</formula>
    </cfRule>
  </conditionalFormatting>
  <conditionalFormatting sqref="F216:G217">
    <cfRule type="cellIs" dxfId="7" priority="210" operator="equal">
      <formula>#REF!</formula>
    </cfRule>
  </conditionalFormatting>
  <conditionalFormatting sqref="F227:G227">
    <cfRule type="cellIs" dxfId="6" priority="209" operator="equal">
      <formula>#REF!</formula>
    </cfRule>
  </conditionalFormatting>
  <conditionalFormatting sqref="F249:G250">
    <cfRule type="cellIs" dxfId="5" priority="208" operator="equal">
      <formula>#REF!</formula>
    </cfRule>
  </conditionalFormatting>
  <conditionalFormatting sqref="F256:G258">
    <cfRule type="cellIs" dxfId="4" priority="207" operator="equal">
      <formula>#REF!</formula>
    </cfRule>
  </conditionalFormatting>
  <conditionalFormatting sqref="F253:G255">
    <cfRule type="cellIs" dxfId="3" priority="206" operator="equal">
      <formula>#REF!</formula>
    </cfRule>
  </conditionalFormatting>
  <conditionalFormatting sqref="F293:G293">
    <cfRule type="cellIs" dxfId="2" priority="205" operator="equal">
      <formula>#REF!</formula>
    </cfRule>
  </conditionalFormatting>
  <conditionalFormatting sqref="F163:G163">
    <cfRule type="cellIs" dxfId="1" priority="2" operator="equal">
      <formula>#REF!</formula>
    </cfRule>
  </conditionalFormatting>
  <conditionalFormatting sqref="F162:G162">
    <cfRule type="cellIs" dxfId="0" priority="1" operator="equal">
      <formula>#REF!</formula>
    </cfRule>
  </conditionalFormatting>
  <pageMargins left="0.23622047244094491" right="0.23622047244094491" top="0.15748031496062992" bottom="0.15748031496062992" header="0.11811023622047245" footer="0.11811023622047245"/>
  <pageSetup paperSize="9" scale="2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MML новый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Самсонова Виктория</dc:creator>
  <cp:lastModifiedBy>Артёмова Екатерина</cp:lastModifiedBy>
  <cp:lastPrinted>2016-04-15T08:57:22Z</cp:lastPrinted>
  <dcterms:created xsi:type="dcterms:W3CDTF">2015-11-23T06:13:28Z</dcterms:created>
  <dcterms:modified xsi:type="dcterms:W3CDTF">2016-06-21T08:27:48Z</dcterms:modified>
</cp:coreProperties>
</file>