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tabRatio="654"/>
  </bookViews>
  <sheets>
    <sheet name="Лист1" sheetId="6" r:id="rId1"/>
  </sheets>
  <calcPr calcId="152511"/>
</workbook>
</file>

<file path=xl/calcChain.xml><?xml version="1.0" encoding="utf-8"?>
<calcChain xmlns="http://schemas.openxmlformats.org/spreadsheetml/2006/main">
  <c r="C22" i="6" l="1"/>
  <c r="B22" i="6" a="1"/>
  <c r="B22" i="6"/>
  <c r="A22" i="6" s="1" a="1"/>
  <c r="A22" i="6" s="1"/>
  <c r="A23" i="6" a="1"/>
  <c r="A23" i="6" s="1"/>
  <c r="A24" i="6" a="1"/>
  <c r="A24" i="6" s="1"/>
  <c r="A25" i="6" a="1"/>
  <c r="A25" i="6" s="1"/>
  <c r="A26" i="6" a="1"/>
  <c r="A26" i="6" s="1"/>
  <c r="A27" i="6" a="1"/>
  <c r="A27" i="6" s="1"/>
  <c r="A28" i="6" a="1"/>
  <c r="A28" i="6" s="1"/>
  <c r="A29" i="6" a="1"/>
  <c r="A29" i="6" s="1"/>
  <c r="C23" i="6"/>
  <c r="C24" i="6"/>
  <c r="C25" i="6"/>
  <c r="C26" i="6"/>
  <c r="C27" i="6"/>
  <c r="C28" i="6"/>
  <c r="C29" i="6"/>
  <c r="B23" i="6" a="1"/>
  <c r="B23" i="6"/>
  <c r="B24" i="6" a="1"/>
  <c r="B24" i="6"/>
  <c r="B25" i="6" a="1"/>
  <c r="B25" i="6"/>
  <c r="B26" i="6" a="1"/>
  <c r="B26" i="6"/>
  <c r="B27" i="6" a="1"/>
  <c r="B27" i="6"/>
  <c r="B28" i="6" a="1"/>
  <c r="B28" i="6"/>
  <c r="B29" i="6" a="1"/>
  <c r="B29" i="6"/>
</calcChain>
</file>

<file path=xl/sharedStrings.xml><?xml version="1.0" encoding="utf-8"?>
<sst xmlns="http://schemas.openxmlformats.org/spreadsheetml/2006/main" count="8" uniqueCount="5">
  <si>
    <t>Артикул</t>
  </si>
  <si>
    <t>Дата заявки</t>
  </si>
  <si>
    <t>Дата получения</t>
  </si>
  <si>
    <t>должно быть так</t>
  </si>
  <si>
    <t>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</si>
</sst>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14" fontId="0" fillId="3" borderId="0" xfId="0" applyNumberFormat="1" applyFill="1"/>
    <xf numFmtId="14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D2" sqref="D2"/>
    </sheetView>
  </sheetViews>
  <sheetFormatPr defaultRowHeight="15" x14ac:dyDescent="0.25"/>
  <cols>
    <col min="1" max="1" width="28.28515625" customWidth="1"/>
    <col min="2" max="2" width="15.7109375" customWidth="1"/>
    <col min="3" max="3" width="22" customWidth="1"/>
    <col min="4" max="4" width="21.85546875" customWidth="1"/>
    <col min="5" max="7" width="19.85546875" customWidth="1"/>
  </cols>
  <sheetData>
    <row r="1" spans="1:3" x14ac:dyDescent="0.25">
      <c r="A1" t="s">
        <v>2</v>
      </c>
      <c r="B1" t="s">
        <v>0</v>
      </c>
      <c r="C1" t="s">
        <v>1</v>
      </c>
    </row>
    <row r="2" spans="1:3" x14ac:dyDescent="0.25">
      <c r="A2" s="1">
        <v>42509</v>
      </c>
      <c r="B2">
        <v>488329</v>
      </c>
      <c r="C2" s="1">
        <v>42502</v>
      </c>
    </row>
    <row r="3" spans="1:3" x14ac:dyDescent="0.25">
      <c r="A3" s="1">
        <v>42515</v>
      </c>
      <c r="B3">
        <v>488329</v>
      </c>
      <c r="C3" s="1">
        <v>42502</v>
      </c>
    </row>
    <row r="4" spans="1:3" x14ac:dyDescent="0.25">
      <c r="A4" s="1">
        <v>42501</v>
      </c>
      <c r="B4">
        <v>45623</v>
      </c>
      <c r="C4" s="1">
        <v>42504</v>
      </c>
    </row>
    <row r="5" spans="1:3" x14ac:dyDescent="0.25">
      <c r="A5" s="1">
        <v>42508</v>
      </c>
      <c r="B5">
        <v>779342</v>
      </c>
      <c r="C5" s="1">
        <v>42505</v>
      </c>
    </row>
    <row r="6" spans="1:3" x14ac:dyDescent="0.25">
      <c r="A6" s="1">
        <v>42503</v>
      </c>
      <c r="B6">
        <v>7864124</v>
      </c>
      <c r="C6" s="1">
        <v>42502</v>
      </c>
    </row>
    <row r="7" spans="1:3" x14ac:dyDescent="0.25">
      <c r="A7" s="1">
        <v>42512</v>
      </c>
      <c r="B7">
        <v>5421234</v>
      </c>
      <c r="C7" s="1">
        <v>42507</v>
      </c>
    </row>
    <row r="8" spans="1:3" x14ac:dyDescent="0.25">
      <c r="A8" s="1">
        <v>42509</v>
      </c>
      <c r="B8">
        <v>87873546</v>
      </c>
      <c r="C8" s="1">
        <v>42508</v>
      </c>
    </row>
    <row r="9" spans="1:3" x14ac:dyDescent="0.25">
      <c r="A9" s="1">
        <v>42512</v>
      </c>
      <c r="B9">
        <v>455421</v>
      </c>
      <c r="C9" s="1">
        <v>42502</v>
      </c>
    </row>
    <row r="10" spans="1:3" x14ac:dyDescent="0.25">
      <c r="A10" s="1">
        <v>42512</v>
      </c>
      <c r="B10">
        <v>45623</v>
      </c>
      <c r="C10" s="1">
        <v>42504</v>
      </c>
    </row>
    <row r="11" spans="1:3" x14ac:dyDescent="0.25">
      <c r="A11" s="1">
        <v>42512</v>
      </c>
      <c r="B11">
        <v>5421234</v>
      </c>
      <c r="C11" s="1">
        <v>42511</v>
      </c>
    </row>
    <row r="12" spans="1:3" x14ac:dyDescent="0.25">
      <c r="A12" s="1">
        <v>42500</v>
      </c>
      <c r="B12">
        <v>779342</v>
      </c>
      <c r="C12" s="1">
        <v>42505</v>
      </c>
    </row>
    <row r="15" spans="1:3" x14ac:dyDescent="0.25">
      <c r="A15" s="2" t="s">
        <v>3</v>
      </c>
      <c r="B15" s="2"/>
      <c r="C15" s="2"/>
    </row>
    <row r="16" spans="1:3" x14ac:dyDescent="0.25">
      <c r="A16" t="s">
        <v>2</v>
      </c>
      <c r="B16" t="s">
        <v>0</v>
      </c>
      <c r="C16" t="s">
        <v>1</v>
      </c>
    </row>
    <row r="17" spans="1:3" x14ac:dyDescent="0.25">
      <c r="A17" s="1">
        <v>42509</v>
      </c>
      <c r="B17">
        <v>488329</v>
      </c>
      <c r="C17" s="1">
        <v>42502</v>
      </c>
    </row>
    <row r="18" spans="1:3" x14ac:dyDescent="0.25">
      <c r="A18" s="1">
        <v>42501</v>
      </c>
      <c r="B18">
        <v>45623</v>
      </c>
      <c r="C18" s="1">
        <v>42504</v>
      </c>
    </row>
    <row r="19" spans="1:3" x14ac:dyDescent="0.25">
      <c r="A19" s="1">
        <v>42500</v>
      </c>
      <c r="B19">
        <v>779342</v>
      </c>
      <c r="C19" s="1">
        <v>42505</v>
      </c>
    </row>
    <row r="20" spans="1:3" x14ac:dyDescent="0.25">
      <c r="A20" t="s">
        <v>4</v>
      </c>
    </row>
    <row r="22" spans="1:3" x14ac:dyDescent="0.25">
      <c r="A22" s="5">
        <f t="array" ref="A22">IFERROR(INDEX(A$2:A$12,MATCH(MIN(IF(B22=B$2:B$12,ABS(A$2:A$12-C$2:C$12))),IF(B22=B$2:B$12,ABS(A$2:A$12-C$2:C$12)),)),"")</f>
        <v>42509</v>
      </c>
      <c r="B22" s="3">
        <f t="array" ref="B22">IFERROR(INDEX(B$2:B$12,SMALL(IF(MATCH(B$2:B$12,B$2:B$12,)=ROW(B$2:B$12)-1,ROW(B$2:B$12)-1),ROW(B1))),"")</f>
        <v>488329</v>
      </c>
      <c r="C22" s="4">
        <f>IFERROR(VLOOKUP(B22,B$2:C$12,2,),"")</f>
        <v>42502</v>
      </c>
    </row>
    <row r="23" spans="1:3" x14ac:dyDescent="0.25">
      <c r="A23" s="5">
        <f t="array" ref="A23">IFERROR(INDEX(A$2:A$12,MATCH(MIN(IF(B23=B$2:B$12,ABS(A$2:A$12-C$2:C$12))),IF(B23=B$2:B$12,ABS(A$2:A$12-C$2:C$12)),)),"")</f>
        <v>42501</v>
      </c>
      <c r="B23" s="3">
        <f t="array" ref="B23">IFERROR(INDEX(B$2:B$12,SMALL(IF(MATCH(B$2:B$12,B$2:B$12,)=ROW(B$2:B$12)-1,ROW(B$2:B$12)-1),ROW(B2))),"")</f>
        <v>45623</v>
      </c>
      <c r="C23" s="4">
        <f t="shared" ref="C23:C29" si="0">IFERROR(VLOOKUP(B23,B$2:C$12,2,),"")</f>
        <v>42504</v>
      </c>
    </row>
    <row r="24" spans="1:3" x14ac:dyDescent="0.25">
      <c r="A24" s="5">
        <f t="array" ref="A24">IFERROR(INDEX(A$2:A$12,MATCH(MIN(IF(B24=B$2:B$12,ABS(A$2:A$12-C$2:C$12))),IF(B24=B$2:B$12,ABS(A$2:A$12-C$2:C$12)),)),"")</f>
        <v>42508</v>
      </c>
      <c r="B24" s="3">
        <f t="array" ref="B24">IFERROR(INDEX(B$2:B$12,SMALL(IF(MATCH(B$2:B$12,B$2:B$12,)=ROW(B$2:B$12)-1,ROW(B$2:B$12)-1),ROW(B3))),"")</f>
        <v>779342</v>
      </c>
      <c r="C24" s="4">
        <f t="shared" si="0"/>
        <v>42505</v>
      </c>
    </row>
    <row r="25" spans="1:3" x14ac:dyDescent="0.25">
      <c r="A25" s="5">
        <f t="array" ref="A25">IFERROR(INDEX(A$2:A$12,MATCH(MIN(IF(B25=B$2:B$12,ABS(A$2:A$12-C$2:C$12))),IF(B25=B$2:B$12,ABS(A$2:A$12-C$2:C$12)),)),"")</f>
        <v>42503</v>
      </c>
      <c r="B25" s="3">
        <f t="array" ref="B25">IFERROR(INDEX(B$2:B$12,SMALL(IF(MATCH(B$2:B$12,B$2:B$12,)=ROW(B$2:B$12)-1,ROW(B$2:B$12)-1),ROW(B4))),"")</f>
        <v>7864124</v>
      </c>
      <c r="C25" s="4">
        <f t="shared" si="0"/>
        <v>42502</v>
      </c>
    </row>
    <row r="26" spans="1:3" x14ac:dyDescent="0.25">
      <c r="A26" s="5">
        <f t="array" ref="A26">IFERROR(INDEX(A$2:A$12,MATCH(MIN(IF(B26=B$2:B$12,ABS(A$2:A$12-C$2:C$12))),IF(B26=B$2:B$12,ABS(A$2:A$12-C$2:C$12)),)),"")</f>
        <v>42512</v>
      </c>
      <c r="B26" s="3">
        <f t="array" ref="B26">IFERROR(INDEX(B$2:B$12,SMALL(IF(MATCH(B$2:B$12,B$2:B$12,)=ROW(B$2:B$12)-1,ROW(B$2:B$12)-1),ROW(B5))),"")</f>
        <v>5421234</v>
      </c>
      <c r="C26" s="4">
        <f t="shared" si="0"/>
        <v>42507</v>
      </c>
    </row>
    <row r="27" spans="1:3" x14ac:dyDescent="0.25">
      <c r="A27" s="5">
        <f t="array" ref="A27">IFERROR(INDEX(A$2:A$12,MATCH(MIN(IF(B27=B$2:B$12,ABS(A$2:A$12-C$2:C$12))),IF(B27=B$2:B$12,ABS(A$2:A$12-C$2:C$12)),)),"")</f>
        <v>42509</v>
      </c>
      <c r="B27" s="3">
        <f t="array" ref="B27">IFERROR(INDEX(B$2:B$12,SMALL(IF(MATCH(B$2:B$12,B$2:B$12,)=ROW(B$2:B$12)-1,ROW(B$2:B$12)-1),ROW(B6))),"")</f>
        <v>87873546</v>
      </c>
      <c r="C27" s="4">
        <f t="shared" si="0"/>
        <v>42508</v>
      </c>
    </row>
    <row r="28" spans="1:3" x14ac:dyDescent="0.25">
      <c r="A28" s="5">
        <f t="array" ref="A28">IFERROR(INDEX(A$2:A$12,MATCH(MIN(IF(B28=B$2:B$12,ABS(A$2:A$12-C$2:C$12))),IF(B28=B$2:B$12,ABS(A$2:A$12-C$2:C$12)),)),"")</f>
        <v>42512</v>
      </c>
      <c r="B28" s="3">
        <f t="array" ref="B28">IFERROR(INDEX(B$2:B$12,SMALL(IF(MATCH(B$2:B$12,B$2:B$12,)=ROW(B$2:B$12)-1,ROW(B$2:B$12)-1),ROW(B7))),"")</f>
        <v>455421</v>
      </c>
      <c r="C28" s="4">
        <f t="shared" si="0"/>
        <v>42502</v>
      </c>
    </row>
    <row r="29" spans="1:3" x14ac:dyDescent="0.25">
      <c r="A29" s="5" t="str">
        <f t="array" ref="A29">IFERROR(INDEX(A$2:A$12,MATCH(MIN(IF(B29=B$2:B$12,ABS(A$2:A$12-C$2:C$12))),IF(B29=B$2:B$12,ABS(A$2:A$12-C$2:C$12)),)),"")</f>
        <v/>
      </c>
      <c r="B29" s="3" t="str">
        <f t="array" ref="B29">IFERROR(INDEX(B$2:B$12,SMALL(IF(MATCH(B$2:B$12,B$2:B$12,)=ROW(B$2:B$12)-1,ROW(B$2:B$12)-1),ROW(B8))),"")</f>
        <v/>
      </c>
      <c r="C29" s="4" t="str">
        <f t="shared" si="0"/>
        <v/>
      </c>
    </row>
  </sheetData>
  <mergeCells count="1">
    <mergeCell ref="A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TShukshentseva</dc:creator>
  <cp:lastModifiedBy>user</cp:lastModifiedBy>
  <dcterms:created xsi:type="dcterms:W3CDTF">2015-08-03T09:25:29Z</dcterms:created>
  <dcterms:modified xsi:type="dcterms:W3CDTF">2016-06-23T15:58:01Z</dcterms:modified>
</cp:coreProperties>
</file>