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Лист3!$A$1:$J$295</definedName>
  </definedNames>
  <calcPr calcId="145621"/>
</workbook>
</file>

<file path=xl/calcChain.xml><?xml version="1.0" encoding="utf-8"?>
<calcChain xmlns="http://schemas.openxmlformats.org/spreadsheetml/2006/main">
  <c r="A3" i="2" l="1"/>
  <c r="B3" i="2"/>
  <c r="C3" i="2"/>
  <c r="D3" i="2"/>
  <c r="E3" i="2"/>
  <c r="F3" i="2"/>
  <c r="G3" i="2"/>
  <c r="H3" i="2"/>
  <c r="I3" i="2"/>
  <c r="J3" i="2"/>
  <c r="A4" i="2"/>
  <c r="B4" i="2"/>
  <c r="C4" i="2"/>
  <c r="D4" i="2"/>
  <c r="E4" i="2"/>
  <c r="F4" i="2"/>
  <c r="G4" i="2"/>
  <c r="H4" i="2"/>
  <c r="I4" i="2"/>
  <c r="J4" i="2"/>
  <c r="A5" i="2"/>
  <c r="B5" i="2"/>
  <c r="C5" i="2"/>
  <c r="D5" i="2"/>
  <c r="E5" i="2"/>
  <c r="F5" i="2"/>
  <c r="G5" i="2"/>
  <c r="H5" i="2"/>
  <c r="I5" i="2"/>
  <c r="J5" i="2"/>
  <c r="A6" i="2"/>
  <c r="B6" i="2"/>
  <c r="C6" i="2"/>
  <c r="D6" i="2"/>
  <c r="E6" i="2"/>
  <c r="F6" i="2"/>
  <c r="G6" i="2"/>
  <c r="H6" i="2"/>
  <c r="I6" i="2"/>
  <c r="J6" i="2"/>
  <c r="A7" i="2"/>
  <c r="B7" i="2"/>
  <c r="C7" i="2"/>
  <c r="D7" i="2"/>
  <c r="E7" i="2"/>
  <c r="F7" i="2"/>
  <c r="G7" i="2"/>
  <c r="H7" i="2"/>
  <c r="I7" i="2"/>
  <c r="J7" i="2"/>
  <c r="A8" i="2"/>
  <c r="B8" i="2"/>
  <c r="C8" i="2"/>
  <c r="D8" i="2"/>
  <c r="E8" i="2"/>
  <c r="F8" i="2"/>
  <c r="G8" i="2"/>
  <c r="H8" i="2"/>
  <c r="I8" i="2"/>
  <c r="J8" i="2"/>
  <c r="A9" i="2"/>
  <c r="B9" i="2"/>
  <c r="C9" i="2"/>
  <c r="D9" i="2"/>
  <c r="E9" i="2"/>
  <c r="F9" i="2"/>
  <c r="G9" i="2"/>
  <c r="H9" i="2"/>
  <c r="I9" i="2"/>
  <c r="J9" i="2"/>
  <c r="A10" i="2"/>
  <c r="B10" i="2"/>
  <c r="C10" i="2"/>
  <c r="D10" i="2"/>
  <c r="E10" i="2"/>
  <c r="F10" i="2"/>
  <c r="G10" i="2"/>
  <c r="H10" i="2"/>
  <c r="I10" i="2"/>
  <c r="J10" i="2"/>
  <c r="A11" i="2"/>
  <c r="B11" i="2"/>
  <c r="C11" i="2"/>
  <c r="D11" i="2"/>
  <c r="E11" i="2"/>
  <c r="F11" i="2"/>
  <c r="G11" i="2"/>
  <c r="H11" i="2"/>
  <c r="I11" i="2"/>
  <c r="J11" i="2"/>
  <c r="A12" i="2"/>
  <c r="B12" i="2"/>
  <c r="C12" i="2"/>
  <c r="D12" i="2"/>
  <c r="E12" i="2"/>
  <c r="F12" i="2"/>
  <c r="G12" i="2"/>
  <c r="H12" i="2"/>
  <c r="I12" i="2"/>
  <c r="J12" i="2"/>
  <c r="A13" i="2"/>
  <c r="B13" i="2"/>
  <c r="C13" i="2"/>
  <c r="D13" i="2"/>
  <c r="E13" i="2"/>
  <c r="F13" i="2"/>
  <c r="G13" i="2"/>
  <c r="H13" i="2"/>
  <c r="I13" i="2"/>
  <c r="J13" i="2"/>
  <c r="A14" i="2"/>
  <c r="B14" i="2"/>
  <c r="C14" i="2"/>
  <c r="D14" i="2"/>
  <c r="E14" i="2"/>
  <c r="F14" i="2"/>
  <c r="G14" i="2"/>
  <c r="H14" i="2"/>
  <c r="I14" i="2"/>
  <c r="J14" i="2"/>
  <c r="A15" i="2"/>
  <c r="B15" i="2"/>
  <c r="C15" i="2"/>
  <c r="D15" i="2"/>
  <c r="E15" i="2"/>
  <c r="F15" i="2"/>
  <c r="G15" i="2"/>
  <c r="H15" i="2"/>
  <c r="I15" i="2"/>
  <c r="J15" i="2"/>
  <c r="A16" i="2"/>
  <c r="B16" i="2"/>
  <c r="C16" i="2"/>
  <c r="D16" i="2"/>
  <c r="E16" i="2"/>
  <c r="F16" i="2"/>
  <c r="G16" i="2"/>
  <c r="H16" i="2"/>
  <c r="I16" i="2"/>
  <c r="J16" i="2"/>
  <c r="A17" i="2"/>
  <c r="B17" i="2"/>
  <c r="C17" i="2"/>
  <c r="D17" i="2"/>
  <c r="E17" i="2"/>
  <c r="F17" i="2"/>
  <c r="G17" i="2"/>
  <c r="H17" i="2"/>
  <c r="I17" i="2"/>
  <c r="J17" i="2"/>
  <c r="A18" i="2"/>
  <c r="B18" i="2"/>
  <c r="C18" i="2"/>
  <c r="D18" i="2"/>
  <c r="E18" i="2"/>
  <c r="F18" i="2"/>
  <c r="G18" i="2"/>
  <c r="H18" i="2"/>
  <c r="I18" i="2"/>
  <c r="J18" i="2"/>
  <c r="A19" i="2"/>
  <c r="B19" i="2"/>
  <c r="C19" i="2"/>
  <c r="D19" i="2"/>
  <c r="E19" i="2"/>
  <c r="F19" i="2"/>
  <c r="G19" i="2"/>
  <c r="H19" i="2"/>
  <c r="I19" i="2"/>
  <c r="J19" i="2"/>
  <c r="A20" i="2"/>
  <c r="B20" i="2"/>
  <c r="C20" i="2"/>
  <c r="D20" i="2"/>
  <c r="E20" i="2"/>
  <c r="F20" i="2"/>
  <c r="G20" i="2"/>
  <c r="H20" i="2"/>
  <c r="I20" i="2"/>
  <c r="J20" i="2"/>
  <c r="A21" i="2"/>
  <c r="B21" i="2"/>
  <c r="C21" i="2"/>
  <c r="D21" i="2"/>
  <c r="E21" i="2"/>
  <c r="F21" i="2"/>
  <c r="G21" i="2"/>
  <c r="H21" i="2"/>
  <c r="I21" i="2"/>
  <c r="J21" i="2"/>
  <c r="A22" i="2"/>
  <c r="B22" i="2"/>
  <c r="C22" i="2"/>
  <c r="D22" i="2"/>
  <c r="E22" i="2"/>
  <c r="F22" i="2"/>
  <c r="G22" i="2"/>
  <c r="H22" i="2"/>
  <c r="I22" i="2"/>
  <c r="J22" i="2"/>
  <c r="A23" i="2"/>
  <c r="B23" i="2"/>
  <c r="C23" i="2"/>
  <c r="D23" i="2"/>
  <c r="E23" i="2"/>
  <c r="F23" i="2"/>
  <c r="G23" i="2"/>
  <c r="H23" i="2"/>
  <c r="I23" i="2"/>
  <c r="J23" i="2"/>
  <c r="A24" i="2"/>
  <c r="B24" i="2"/>
  <c r="C24" i="2"/>
  <c r="D24" i="2"/>
  <c r="E24" i="2"/>
  <c r="F24" i="2"/>
  <c r="G24" i="2"/>
  <c r="H24" i="2"/>
  <c r="I24" i="2"/>
  <c r="J24" i="2"/>
  <c r="A25" i="2"/>
  <c r="B25" i="2"/>
  <c r="C25" i="2"/>
  <c r="D25" i="2"/>
  <c r="E25" i="2"/>
  <c r="F25" i="2"/>
  <c r="G25" i="2"/>
  <c r="H25" i="2"/>
  <c r="I25" i="2"/>
  <c r="J25" i="2"/>
  <c r="A26" i="2"/>
  <c r="B26" i="2"/>
  <c r="C26" i="2"/>
  <c r="D26" i="2"/>
  <c r="E26" i="2"/>
  <c r="F26" i="2"/>
  <c r="G26" i="2"/>
  <c r="H26" i="2"/>
  <c r="I26" i="2"/>
  <c r="J26" i="2"/>
  <c r="A27" i="2"/>
  <c r="B27" i="2"/>
  <c r="C27" i="2"/>
  <c r="D27" i="2"/>
  <c r="E27" i="2"/>
  <c r="F27" i="2"/>
  <c r="G27" i="2"/>
  <c r="H27" i="2"/>
  <c r="I27" i="2"/>
  <c r="J27" i="2"/>
  <c r="A28" i="2"/>
  <c r="B28" i="2"/>
  <c r="C28" i="2"/>
  <c r="D28" i="2"/>
  <c r="E28" i="2"/>
  <c r="F28" i="2"/>
  <c r="G28" i="2"/>
  <c r="H28" i="2"/>
  <c r="I28" i="2"/>
  <c r="J28" i="2"/>
  <c r="A29" i="2"/>
  <c r="B29" i="2"/>
  <c r="C29" i="2"/>
  <c r="D29" i="2"/>
  <c r="E29" i="2"/>
  <c r="F29" i="2"/>
  <c r="G29" i="2"/>
  <c r="H29" i="2"/>
  <c r="I29" i="2"/>
  <c r="J29" i="2"/>
  <c r="A30" i="2"/>
  <c r="B30" i="2"/>
  <c r="C30" i="2"/>
  <c r="D30" i="2"/>
  <c r="E30" i="2"/>
  <c r="F30" i="2"/>
  <c r="G30" i="2"/>
  <c r="H30" i="2"/>
  <c r="I30" i="2"/>
  <c r="J30" i="2"/>
  <c r="A31" i="2"/>
  <c r="B31" i="2"/>
  <c r="C31" i="2"/>
  <c r="D31" i="2"/>
  <c r="E31" i="2"/>
  <c r="F31" i="2"/>
  <c r="G31" i="2"/>
  <c r="H31" i="2"/>
  <c r="I31" i="2"/>
  <c r="J31" i="2"/>
  <c r="A32" i="2"/>
  <c r="B32" i="2"/>
  <c r="C32" i="2"/>
  <c r="D32" i="2"/>
  <c r="E32" i="2"/>
  <c r="F32" i="2"/>
  <c r="G32" i="2"/>
  <c r="H32" i="2"/>
  <c r="I32" i="2"/>
  <c r="J32" i="2"/>
  <c r="A33" i="2"/>
  <c r="B33" i="2"/>
  <c r="C33" i="2"/>
  <c r="D33" i="2"/>
  <c r="E33" i="2"/>
  <c r="F33" i="2"/>
  <c r="G33" i="2"/>
  <c r="H33" i="2"/>
  <c r="I33" i="2"/>
  <c r="J33" i="2"/>
  <c r="A34" i="2"/>
  <c r="B34" i="2"/>
  <c r="C34" i="2"/>
  <c r="D34" i="2"/>
  <c r="E34" i="2"/>
  <c r="F34" i="2"/>
  <c r="G34" i="2"/>
  <c r="H34" i="2"/>
  <c r="I34" i="2"/>
  <c r="J34" i="2"/>
  <c r="A35" i="2"/>
  <c r="B35" i="2"/>
  <c r="C35" i="2"/>
  <c r="D35" i="2"/>
  <c r="E35" i="2"/>
  <c r="F35" i="2"/>
  <c r="G35" i="2"/>
  <c r="H35" i="2"/>
  <c r="I35" i="2"/>
  <c r="J35" i="2"/>
  <c r="A36" i="2"/>
  <c r="B36" i="2"/>
  <c r="C36" i="2"/>
  <c r="D36" i="2"/>
  <c r="E36" i="2"/>
  <c r="F36" i="2"/>
  <c r="G36" i="2"/>
  <c r="H36" i="2"/>
  <c r="I36" i="2"/>
  <c r="J36" i="2"/>
  <c r="A37" i="2"/>
  <c r="B37" i="2"/>
  <c r="C37" i="2"/>
  <c r="D37" i="2"/>
  <c r="E37" i="2"/>
  <c r="F37" i="2"/>
  <c r="G37" i="2"/>
  <c r="H37" i="2"/>
  <c r="I37" i="2"/>
  <c r="J37" i="2"/>
  <c r="A38" i="2"/>
  <c r="B38" i="2"/>
  <c r="C38" i="2"/>
  <c r="D38" i="2"/>
  <c r="E38" i="2"/>
  <c r="F38" i="2"/>
  <c r="G38" i="2"/>
  <c r="H38" i="2"/>
  <c r="I38" i="2"/>
  <c r="J38" i="2"/>
  <c r="A39" i="2"/>
  <c r="B39" i="2"/>
  <c r="C39" i="2"/>
  <c r="D39" i="2"/>
  <c r="E39" i="2"/>
  <c r="F39" i="2"/>
  <c r="G39" i="2"/>
  <c r="H39" i="2"/>
  <c r="I39" i="2"/>
  <c r="J39" i="2"/>
  <c r="A40" i="2"/>
  <c r="B40" i="2"/>
  <c r="C40" i="2"/>
  <c r="D40" i="2"/>
  <c r="E40" i="2"/>
  <c r="F40" i="2"/>
  <c r="G40" i="2"/>
  <c r="H40" i="2"/>
  <c r="I40" i="2"/>
  <c r="J40" i="2"/>
  <c r="A41" i="2"/>
  <c r="B41" i="2"/>
  <c r="C41" i="2"/>
  <c r="D41" i="2"/>
  <c r="E41" i="2"/>
  <c r="F41" i="2"/>
  <c r="G41" i="2"/>
  <c r="H41" i="2"/>
  <c r="I41" i="2"/>
  <c r="J41" i="2"/>
  <c r="A42" i="2"/>
  <c r="B42" i="2"/>
  <c r="C42" i="2"/>
  <c r="D42" i="2"/>
  <c r="E42" i="2"/>
  <c r="F42" i="2"/>
  <c r="G42" i="2"/>
  <c r="H42" i="2"/>
  <c r="I42" i="2"/>
  <c r="J42" i="2"/>
  <c r="B2" i="2"/>
  <c r="C2" i="2"/>
  <c r="D2" i="2"/>
  <c r="E2" i="2"/>
  <c r="F2" i="2"/>
  <c r="G2" i="2"/>
  <c r="H2" i="2"/>
  <c r="I2" i="2"/>
  <c r="J2" i="2"/>
  <c r="A2" i="2"/>
  <c r="A43" i="2"/>
  <c r="H6" i="3"/>
  <c r="H7" i="3"/>
  <c r="H8" i="3"/>
  <c r="H9" i="3"/>
  <c r="H10" i="3"/>
  <c r="H11" i="3"/>
  <c r="H12" i="3"/>
  <c r="H13" i="3"/>
  <c r="H14" i="3"/>
  <c r="H15" i="3"/>
  <c r="H16" i="3"/>
  <c r="H17" i="3"/>
  <c r="H3" i="3"/>
  <c r="H4" i="3"/>
  <c r="H5" i="3"/>
  <c r="H2" i="3"/>
</calcChain>
</file>

<file path=xl/sharedStrings.xml><?xml version="1.0" encoding="utf-8"?>
<sst xmlns="http://schemas.openxmlformats.org/spreadsheetml/2006/main" count="69" uniqueCount="29">
  <si>
    <t>Наименование товара</t>
  </si>
  <si>
    <t>Группа товара</t>
  </si>
  <si>
    <t>Количество</t>
  </si>
  <si>
    <t>Наценка %</t>
  </si>
  <si>
    <t>Продажа</t>
  </si>
  <si>
    <t>Поставщик</t>
  </si>
  <si>
    <t>Цена поставщика за ед.</t>
  </si>
  <si>
    <t>Итог по продаже</t>
  </si>
  <si>
    <t>Ручка шариковая автомат дизайн Аngry Birds 0.7 мм</t>
  </si>
  <si>
    <t>Ножницы детские Аngry Birds</t>
  </si>
  <si>
    <t>Файл-вкладыш А4 30мкм "Премиум" глянцевый, упаковка 100 штук</t>
  </si>
  <si>
    <t>Папка-уголок A4, 100мкм прозрачная, тиснение, зеленая</t>
  </si>
  <si>
    <t>Скоросшиватель "Дело", Флаг России, мелованный</t>
  </si>
  <si>
    <t>Фломастеры 10цв "Веселые игрушки"</t>
  </si>
  <si>
    <t>Мешок для обуви "Любимые туфли"</t>
  </si>
  <si>
    <t>Плакат "Прописные буквы" А3 168612</t>
  </si>
  <si>
    <t>Плакат "Азбука" разрезная А2 168613</t>
  </si>
  <si>
    <t>Кисть щетина плоская №2</t>
  </si>
  <si>
    <t>Транспортир 8 см, 180*, NEON Cristal, МИКС</t>
  </si>
  <si>
    <t>Акварель 14 цветов "Динозавры" без кисти</t>
  </si>
  <si>
    <t>Гуашь 9 цветов "Декор"</t>
  </si>
  <si>
    <t>клей ПВА универс с-Клей-ка 45г флакон с дозатором КУ-45 332637</t>
  </si>
  <si>
    <t>Ручка шариковая-прикол "Капсула раздвижная" МИКС</t>
  </si>
  <si>
    <t>Стакан-непроливайка CRISTAL</t>
  </si>
  <si>
    <t>Канцелярия</t>
  </si>
  <si>
    <t>Скидка руб.</t>
  </si>
  <si>
    <t>Скидка от общей суммы или по акции</t>
  </si>
  <si>
    <t>Сумма с учетом скидки и наценки</t>
  </si>
  <si>
    <t>Сима Ленд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</si>
</sst>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6"/>
  <sheetViews>
    <sheetView workbookViewId="0">
      <selection activeCell="B25" sqref="B25"/>
    </sheetView>
  </sheetViews>
  <sheetFormatPr defaultRowHeight="12.75" x14ac:dyDescent="0.2"/>
  <cols>
    <col min="2" max="2" width="49.7109375" style="7" customWidth="1"/>
    <col min="5" max="5" width="52.140625" customWidth="1"/>
  </cols>
  <sheetData>
    <row r="3" spans="2:2" x14ac:dyDescent="0.2">
      <c r="B3" s="8"/>
    </row>
    <row r="4" spans="2:2" x14ac:dyDescent="0.2">
      <c r="B4" s="9"/>
    </row>
    <row r="5" spans="2:2" x14ac:dyDescent="0.2">
      <c r="B5" s="10"/>
    </row>
    <row r="6" spans="2:2" x14ac:dyDescent="0.2">
      <c r="B6" s="8"/>
    </row>
    <row r="7" spans="2:2" x14ac:dyDescent="0.2">
      <c r="B7" s="9"/>
    </row>
    <row r="8" spans="2:2" x14ac:dyDescent="0.2">
      <c r="B8" s="10"/>
    </row>
    <row r="9" spans="2:2" x14ac:dyDescent="0.2">
      <c r="B9" s="8"/>
    </row>
    <row r="10" spans="2:2" x14ac:dyDescent="0.2">
      <c r="B10" s="9"/>
    </row>
    <row r="11" spans="2:2" x14ac:dyDescent="0.2">
      <c r="B11" s="10"/>
    </row>
    <row r="32" spans="5:5" x14ac:dyDescent="0.2">
      <c r="E32" s="11"/>
    </row>
    <row r="36" spans="5:5" x14ac:dyDescent="0.2">
      <c r="E36" s="11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sqref="A1:J1"/>
    </sheetView>
  </sheetViews>
  <sheetFormatPr defaultRowHeight="12.75" x14ac:dyDescent="0.2"/>
  <cols>
    <col min="1" max="1" width="61.140625" bestFit="1" customWidth="1"/>
    <col min="2" max="2" width="13.42578125" bestFit="1" customWidth="1"/>
    <col min="3" max="3" width="10.85546875" bestFit="1" customWidth="1"/>
    <col min="4" max="4" width="22.42578125" bestFit="1" customWidth="1"/>
    <col min="5" max="5" width="34.5703125" bestFit="1" customWidth="1"/>
    <col min="6" max="6" width="8.42578125" bestFit="1" customWidth="1"/>
    <col min="7" max="8" width="10.28515625" bestFit="1" customWidth="1"/>
    <col min="9" max="9" width="15.42578125" bestFit="1" customWidth="1"/>
    <col min="10" max="10" width="10.5703125" bestFit="1" customWidth="1"/>
  </cols>
  <sheetData>
    <row r="1" spans="1:10" ht="51" x14ac:dyDescent="0.2">
      <c r="A1" s="13" t="s">
        <v>0</v>
      </c>
      <c r="B1" s="13" t="s">
        <v>1</v>
      </c>
      <c r="C1" s="13" t="s">
        <v>2</v>
      </c>
      <c r="D1" s="13" t="s">
        <v>6</v>
      </c>
      <c r="E1" s="13" t="s">
        <v>25</v>
      </c>
      <c r="F1" s="14" t="s">
        <v>27</v>
      </c>
      <c r="G1" s="13" t="s">
        <v>3</v>
      </c>
      <c r="H1" s="13" t="s">
        <v>4</v>
      </c>
      <c r="I1" s="13" t="s">
        <v>7</v>
      </c>
      <c r="J1" s="13" t="s">
        <v>5</v>
      </c>
    </row>
    <row r="2" spans="1:10" x14ac:dyDescent="0.2">
      <c r="A2" s="11" t="str">
        <f>IFERROR(IF(MOD((ROW(A1)-1)/2+1,1)=0,INDEX(Лист3!A$2:A$17,(ROW(A1)-1)/2+1),""),"")</f>
        <v>Ручка шариковая автомат дизайн Аngry Birds 0.7 мм</v>
      </c>
      <c r="B2" s="11" t="str">
        <f>IFERROR(IF(MOD((ROW(B1)-1)/2+1,1)=0,INDEX(Лист3!B$2:B$17,(ROW(B1)-1)/2+1),""),"")</f>
        <v>Канцелярия</v>
      </c>
      <c r="C2" s="11">
        <f>IFERROR(IF(MOD((ROW(C1)-1)/2+1,1)=0,INDEX(Лист3!C$2:C$17,(ROW(C1)-1)/2+1),""),"")</f>
        <v>40</v>
      </c>
      <c r="D2" s="11">
        <f>IFERROR(IF(MOD((ROW(D1)-1)/2+1,1)=0,INDEX(Лист3!D$2:D$17,(ROW(D1)-1)/2+1),""),"")</f>
        <v>9.48</v>
      </c>
      <c r="E2" s="11" t="str">
        <f>IFERROR(IF(MOD((ROW(E1)-1)/2+1,1)=0,INDEX(Лист3!E$2:E$17,(ROW(E1)-1)/2+1),""),"")</f>
        <v>Скидка от общей суммы или по акции</v>
      </c>
      <c r="F2" s="11">
        <f>IFERROR(IF(MOD((ROW(F1)-1)/2+1,1)=0,INDEX(Лист3!F$2:F$17,(ROW(F1)-1)/2+1),""),"")</f>
        <v>379.44</v>
      </c>
      <c r="G2" s="11">
        <f>IFERROR(IF(MOD((ROW(G1)-1)/2+1,1)=0,INDEX(Лист3!G$2:G$17,(ROW(G1)-1)/2+1),""),"")</f>
        <v>0</v>
      </c>
      <c r="H2" s="11">
        <f>IFERROR(IF(MOD((ROW(H1)-1)/2+1,1)=0,INDEX(Лист3!H$2:H$17,(ROW(H1)-1)/2+1),""),"")</f>
        <v>18.96</v>
      </c>
      <c r="I2" s="11">
        <f>IFERROR(IF(MOD((ROW(I1)-1)/2+1,1)=0,INDEX(Лист3!I$2:I$17,(ROW(I1)-1)/2+1),""),"")</f>
        <v>0</v>
      </c>
      <c r="J2" s="11" t="str">
        <f>IFERROR(IF(MOD((ROW(J1)-1)/2+1,1)=0,INDEX(Лист3!J$2:J$17,(ROW(J1)-1)/2+1),""),"")</f>
        <v>Сима Ленд</v>
      </c>
    </row>
    <row r="3" spans="1:10" x14ac:dyDescent="0.2">
      <c r="A3" s="11" t="str">
        <f>IFERROR(IF(MOD((ROW(A2)-1)/2+1,1)=0,INDEX(Лист3!A$2:A$17,(ROW(A2)-1)/2+1),""),"")</f>
        <v/>
      </c>
      <c r="B3" s="11" t="str">
        <f>IFERROR(IF(MOD((ROW(B2)-1)/2+1,1)=0,INDEX(Лист3!B$2:B$17,(ROW(B2)-1)/2+1),""),"")</f>
        <v/>
      </c>
      <c r="C3" s="11" t="str">
        <f>IFERROR(IF(MOD((ROW(C2)-1)/2+1,1)=0,INDEX(Лист3!C$2:C$17,(ROW(C2)-1)/2+1),""),"")</f>
        <v/>
      </c>
      <c r="D3" s="11" t="str">
        <f>IFERROR(IF(MOD((ROW(D2)-1)/2+1,1)=0,INDEX(Лист3!D$2:D$17,(ROW(D2)-1)/2+1),""),"")</f>
        <v/>
      </c>
      <c r="E3" s="11" t="str">
        <f>IFERROR(IF(MOD((ROW(E2)-1)/2+1,1)=0,INDEX(Лист3!E$2:E$17,(ROW(E2)-1)/2+1),""),"")</f>
        <v/>
      </c>
      <c r="F3" s="11" t="str">
        <f>IFERROR(IF(MOD((ROW(F2)-1)/2+1,1)=0,INDEX(Лист3!F$2:F$17,(ROW(F2)-1)/2+1),""),"")</f>
        <v/>
      </c>
      <c r="G3" s="11" t="str">
        <f>IFERROR(IF(MOD((ROW(G2)-1)/2+1,1)=0,INDEX(Лист3!G$2:G$17,(ROW(G2)-1)/2+1),""),"")</f>
        <v/>
      </c>
      <c r="H3" s="11" t="str">
        <f>IFERROR(IF(MOD((ROW(H2)-1)/2+1,1)=0,INDEX(Лист3!H$2:H$17,(ROW(H2)-1)/2+1),""),"")</f>
        <v/>
      </c>
      <c r="I3" s="11" t="str">
        <f>IFERROR(IF(MOD((ROW(I2)-1)/2+1,1)=0,INDEX(Лист3!I$2:I$17,(ROW(I2)-1)/2+1),""),"")</f>
        <v/>
      </c>
      <c r="J3" s="11" t="str">
        <f>IFERROR(IF(MOD((ROW(J2)-1)/2+1,1)=0,INDEX(Лист3!J$2:J$17,(ROW(J2)-1)/2+1),""),"")</f>
        <v/>
      </c>
    </row>
    <row r="4" spans="1:10" x14ac:dyDescent="0.2">
      <c r="A4" s="11" t="str">
        <f>IFERROR(IF(MOD((ROW(A3)-1)/2+1,1)=0,INDEX(Лист3!A$2:A$17,(ROW(A3)-1)/2+1),""),"")</f>
        <v>Ножницы детские Аngry Birds</v>
      </c>
      <c r="B4" s="11" t="str">
        <f>IFERROR(IF(MOD((ROW(B3)-1)/2+1,1)=0,INDEX(Лист3!B$2:B$17,(ROW(B3)-1)/2+1),""),"")</f>
        <v>Канцелярия</v>
      </c>
      <c r="C4" s="11">
        <f>IFERROR(IF(MOD((ROW(C3)-1)/2+1,1)=0,INDEX(Лист3!C$2:C$17,(ROW(C3)-1)/2+1),""),"")</f>
        <v>12</v>
      </c>
      <c r="D4" s="11">
        <f>IFERROR(IF(MOD((ROW(D3)-1)/2+1,1)=0,INDEX(Лист3!D$2:D$17,(ROW(D3)-1)/2+1),""),"")</f>
        <v>28.93</v>
      </c>
      <c r="E4" s="11">
        <f>IFERROR(IF(MOD((ROW(E3)-1)/2+1,1)=0,INDEX(Лист3!E$2:E$17,(ROW(E3)-1)/2+1),""),"")</f>
        <v>0</v>
      </c>
      <c r="F4" s="11">
        <f>IFERROR(IF(MOD((ROW(F3)-1)/2+1,1)=0,INDEX(Лист3!F$2:F$17,(ROW(F3)-1)/2+1),""),"")</f>
        <v>347.25</v>
      </c>
      <c r="G4" s="11">
        <f>IFERROR(IF(MOD((ROW(G3)-1)/2+1,1)=0,INDEX(Лист3!G$2:G$17,(ROW(G3)-1)/2+1),""),"")</f>
        <v>0</v>
      </c>
      <c r="H4" s="11">
        <f>IFERROR(IF(MOD((ROW(H3)-1)/2+1,1)=0,INDEX(Лист3!H$2:H$17,(ROW(H3)-1)/2+1),""),"")</f>
        <v>57.86</v>
      </c>
      <c r="I4" s="11">
        <f>IFERROR(IF(MOD((ROW(I3)-1)/2+1,1)=0,INDEX(Лист3!I$2:I$17,(ROW(I3)-1)/2+1),""),"")</f>
        <v>0</v>
      </c>
      <c r="J4" s="11" t="str">
        <f>IFERROR(IF(MOD((ROW(J3)-1)/2+1,1)=0,INDEX(Лист3!J$2:J$17,(ROW(J3)-1)/2+1),""),"")</f>
        <v>Сима Ленд</v>
      </c>
    </row>
    <row r="5" spans="1:10" x14ac:dyDescent="0.2">
      <c r="A5" s="11" t="str">
        <f>IFERROR(IF(MOD((ROW(A4)-1)/2+1,1)=0,INDEX(Лист3!A$2:A$17,(ROW(A4)-1)/2+1),""),"")</f>
        <v/>
      </c>
      <c r="B5" s="11" t="str">
        <f>IFERROR(IF(MOD((ROW(B4)-1)/2+1,1)=0,INDEX(Лист3!B$2:B$17,(ROW(B4)-1)/2+1),""),"")</f>
        <v/>
      </c>
      <c r="C5" s="11" t="str">
        <f>IFERROR(IF(MOD((ROW(C4)-1)/2+1,1)=0,INDEX(Лист3!C$2:C$17,(ROW(C4)-1)/2+1),""),"")</f>
        <v/>
      </c>
      <c r="D5" s="11" t="str">
        <f>IFERROR(IF(MOD((ROW(D4)-1)/2+1,1)=0,INDEX(Лист3!D$2:D$17,(ROW(D4)-1)/2+1),""),"")</f>
        <v/>
      </c>
      <c r="E5" s="11" t="str">
        <f>IFERROR(IF(MOD((ROW(E4)-1)/2+1,1)=0,INDEX(Лист3!E$2:E$17,(ROW(E4)-1)/2+1),""),"")</f>
        <v/>
      </c>
      <c r="F5" s="11" t="str">
        <f>IFERROR(IF(MOD((ROW(F4)-1)/2+1,1)=0,INDEX(Лист3!F$2:F$17,(ROW(F4)-1)/2+1),""),"")</f>
        <v/>
      </c>
      <c r="G5" s="11" t="str">
        <f>IFERROR(IF(MOD((ROW(G4)-1)/2+1,1)=0,INDEX(Лист3!G$2:G$17,(ROW(G4)-1)/2+1),""),"")</f>
        <v/>
      </c>
      <c r="H5" s="11" t="str">
        <f>IFERROR(IF(MOD((ROW(H4)-1)/2+1,1)=0,INDEX(Лист3!H$2:H$17,(ROW(H4)-1)/2+1),""),"")</f>
        <v/>
      </c>
      <c r="I5" s="11" t="str">
        <f>IFERROR(IF(MOD((ROW(I4)-1)/2+1,1)=0,INDEX(Лист3!I$2:I$17,(ROW(I4)-1)/2+1),""),"")</f>
        <v/>
      </c>
      <c r="J5" s="11" t="str">
        <f>IFERROR(IF(MOD((ROW(J4)-1)/2+1,1)=0,INDEX(Лист3!J$2:J$17,(ROW(J4)-1)/2+1),""),"")</f>
        <v/>
      </c>
    </row>
    <row r="6" spans="1:10" x14ac:dyDescent="0.2">
      <c r="A6" s="11" t="str">
        <f>IFERROR(IF(MOD((ROW(A5)-1)/2+1,1)=0,INDEX(Лист3!A$2:A$17,(ROW(A5)-1)/2+1),""),"")</f>
        <v>Файл-вкладыш А4 30мкм "Премиум" глянцевый, упаковка 100 штук</v>
      </c>
      <c r="B6" s="11" t="str">
        <f>IFERROR(IF(MOD((ROW(B5)-1)/2+1,1)=0,INDEX(Лист3!B$2:B$17,(ROW(B5)-1)/2+1),""),"")</f>
        <v>Канцелярия</v>
      </c>
      <c r="C6" s="11">
        <f>IFERROR(IF(MOD((ROW(C5)-1)/2+1,1)=0,INDEX(Лист3!C$2:C$17,(ROW(C5)-1)/2+1),""),"")</f>
        <v>2</v>
      </c>
      <c r="D6" s="11">
        <f>IFERROR(IF(MOD((ROW(D5)-1)/2+1,1)=0,INDEX(Лист3!D$2:D$17,(ROW(D5)-1)/2+1),""),"")</f>
        <v>92.65</v>
      </c>
      <c r="E6" s="11">
        <f>IFERROR(IF(MOD((ROW(E5)-1)/2+1,1)=0,INDEX(Лист3!E$2:E$17,(ROW(E5)-1)/2+1),""),"")</f>
        <v>0</v>
      </c>
      <c r="F6" s="11">
        <f>IFERROR(IF(MOD((ROW(F5)-1)/2+1,1)=0,INDEX(Лист3!F$2:F$17,(ROW(F5)-1)/2+1),""),"")</f>
        <v>185.31</v>
      </c>
      <c r="G6" s="11">
        <f>IFERROR(IF(MOD((ROW(G5)-1)/2+1,1)=0,INDEX(Лист3!G$2:G$17,(ROW(G5)-1)/2+1),""),"")</f>
        <v>0</v>
      </c>
      <c r="H6" s="11">
        <f>IFERROR(IF(MOD((ROW(H5)-1)/2+1,1)=0,INDEX(Лист3!H$2:H$17,(ROW(H5)-1)/2+1),""),"")</f>
        <v>185.3</v>
      </c>
      <c r="I6" s="11">
        <f>IFERROR(IF(MOD((ROW(I5)-1)/2+1,1)=0,INDEX(Лист3!I$2:I$17,(ROW(I5)-1)/2+1),""),"")</f>
        <v>0</v>
      </c>
      <c r="J6" s="11" t="str">
        <f>IFERROR(IF(MOD((ROW(J5)-1)/2+1,1)=0,INDEX(Лист3!J$2:J$17,(ROW(J5)-1)/2+1),""),"")</f>
        <v>Сима Ленд</v>
      </c>
    </row>
    <row r="7" spans="1:10" x14ac:dyDescent="0.2">
      <c r="A7" s="11" t="str">
        <f>IFERROR(IF(MOD((ROW(A6)-1)/2+1,1)=0,INDEX(Лист3!A$2:A$17,(ROW(A6)-1)/2+1),""),"")</f>
        <v/>
      </c>
      <c r="B7" s="11" t="str">
        <f>IFERROR(IF(MOD((ROW(B6)-1)/2+1,1)=0,INDEX(Лист3!B$2:B$17,(ROW(B6)-1)/2+1),""),"")</f>
        <v/>
      </c>
      <c r="C7" s="11" t="str">
        <f>IFERROR(IF(MOD((ROW(C6)-1)/2+1,1)=0,INDEX(Лист3!C$2:C$17,(ROW(C6)-1)/2+1),""),"")</f>
        <v/>
      </c>
      <c r="D7" s="11" t="str">
        <f>IFERROR(IF(MOD((ROW(D6)-1)/2+1,1)=0,INDEX(Лист3!D$2:D$17,(ROW(D6)-1)/2+1),""),"")</f>
        <v/>
      </c>
      <c r="E7" s="11" t="str">
        <f>IFERROR(IF(MOD((ROW(E6)-1)/2+1,1)=0,INDEX(Лист3!E$2:E$17,(ROW(E6)-1)/2+1),""),"")</f>
        <v/>
      </c>
      <c r="F7" s="11" t="str">
        <f>IFERROR(IF(MOD((ROW(F6)-1)/2+1,1)=0,INDEX(Лист3!F$2:F$17,(ROW(F6)-1)/2+1),""),"")</f>
        <v/>
      </c>
      <c r="G7" s="11" t="str">
        <f>IFERROR(IF(MOD((ROW(G6)-1)/2+1,1)=0,INDEX(Лист3!G$2:G$17,(ROW(G6)-1)/2+1),""),"")</f>
        <v/>
      </c>
      <c r="H7" s="11" t="str">
        <f>IFERROR(IF(MOD((ROW(H6)-1)/2+1,1)=0,INDEX(Лист3!H$2:H$17,(ROW(H6)-1)/2+1),""),"")</f>
        <v/>
      </c>
      <c r="I7" s="11" t="str">
        <f>IFERROR(IF(MOD((ROW(I6)-1)/2+1,1)=0,INDEX(Лист3!I$2:I$17,(ROW(I6)-1)/2+1),""),"")</f>
        <v/>
      </c>
      <c r="J7" s="11" t="str">
        <f>IFERROR(IF(MOD((ROW(J6)-1)/2+1,1)=0,INDEX(Лист3!J$2:J$17,(ROW(J6)-1)/2+1),""),"")</f>
        <v/>
      </c>
    </row>
    <row r="8" spans="1:10" x14ac:dyDescent="0.2">
      <c r="A8" s="11" t="str">
        <f>IFERROR(IF(MOD((ROW(A7)-1)/2+1,1)=0,INDEX(Лист3!A$2:A$17,(ROW(A7)-1)/2+1),""),"")</f>
        <v>Папка-уголок A4, 100мкм прозрачная, тиснение, зеленая</v>
      </c>
      <c r="B8" s="11" t="str">
        <f>IFERROR(IF(MOD((ROW(B7)-1)/2+1,1)=0,INDEX(Лист3!B$2:B$17,(ROW(B7)-1)/2+1),""),"")</f>
        <v>Канцелярия</v>
      </c>
      <c r="C8" s="11">
        <f>IFERROR(IF(MOD((ROW(C7)-1)/2+1,1)=0,INDEX(Лист3!C$2:C$17,(ROW(C7)-1)/2+1),""),"")</f>
        <v>40</v>
      </c>
      <c r="D8" s="11">
        <f>IFERROR(IF(MOD((ROW(D7)-1)/2+1,1)=0,INDEX(Лист3!D$2:D$17,(ROW(D7)-1)/2+1),""),"")</f>
        <v>2.83</v>
      </c>
      <c r="E8" s="11">
        <f>IFERROR(IF(MOD((ROW(E7)-1)/2+1,1)=0,INDEX(Лист3!E$2:E$17,(ROW(E7)-1)/2+1),""),"")</f>
        <v>0</v>
      </c>
      <c r="F8" s="11">
        <f>IFERROR(IF(MOD((ROW(F7)-1)/2+1,1)=0,INDEX(Лист3!F$2:F$17,(ROW(F7)-1)/2+1),""),"")</f>
        <v>113.42</v>
      </c>
      <c r="G8" s="11">
        <f>IFERROR(IF(MOD((ROW(G7)-1)/2+1,1)=0,INDEX(Лист3!G$2:G$17,(ROW(G7)-1)/2+1),""),"")</f>
        <v>0</v>
      </c>
      <c r="H8" s="11">
        <f>IFERROR(IF(MOD((ROW(H7)-1)/2+1,1)=0,INDEX(Лист3!H$2:H$17,(ROW(H7)-1)/2+1),""),"")</f>
        <v>5.66</v>
      </c>
      <c r="I8" s="11">
        <f>IFERROR(IF(MOD((ROW(I7)-1)/2+1,1)=0,INDEX(Лист3!I$2:I$17,(ROW(I7)-1)/2+1),""),"")</f>
        <v>0</v>
      </c>
      <c r="J8" s="11" t="str">
        <f>IFERROR(IF(MOD((ROW(J7)-1)/2+1,1)=0,INDEX(Лист3!J$2:J$17,(ROW(J7)-1)/2+1),""),"")</f>
        <v>Сима Ленд</v>
      </c>
    </row>
    <row r="9" spans="1:10" x14ac:dyDescent="0.2">
      <c r="A9" s="11" t="str">
        <f>IFERROR(IF(MOD((ROW(A8)-1)/2+1,1)=0,INDEX(Лист3!A$2:A$17,(ROW(A8)-1)/2+1),""),"")</f>
        <v/>
      </c>
      <c r="B9" s="11" t="str">
        <f>IFERROR(IF(MOD((ROW(B8)-1)/2+1,1)=0,INDEX(Лист3!B$2:B$17,(ROW(B8)-1)/2+1),""),"")</f>
        <v/>
      </c>
      <c r="C9" s="11" t="str">
        <f>IFERROR(IF(MOD((ROW(C8)-1)/2+1,1)=0,INDEX(Лист3!C$2:C$17,(ROW(C8)-1)/2+1),""),"")</f>
        <v/>
      </c>
      <c r="D9" s="11" t="str">
        <f>IFERROR(IF(MOD((ROW(D8)-1)/2+1,1)=0,INDEX(Лист3!D$2:D$17,(ROW(D8)-1)/2+1),""),"")</f>
        <v/>
      </c>
      <c r="E9" s="11" t="str">
        <f>IFERROR(IF(MOD((ROW(E8)-1)/2+1,1)=0,INDEX(Лист3!E$2:E$17,(ROW(E8)-1)/2+1),""),"")</f>
        <v/>
      </c>
      <c r="F9" s="11" t="str">
        <f>IFERROR(IF(MOD((ROW(F8)-1)/2+1,1)=0,INDEX(Лист3!F$2:F$17,(ROW(F8)-1)/2+1),""),"")</f>
        <v/>
      </c>
      <c r="G9" s="11" t="str">
        <f>IFERROR(IF(MOD((ROW(G8)-1)/2+1,1)=0,INDEX(Лист3!G$2:G$17,(ROW(G8)-1)/2+1),""),"")</f>
        <v/>
      </c>
      <c r="H9" s="11" t="str">
        <f>IFERROR(IF(MOD((ROW(H8)-1)/2+1,1)=0,INDEX(Лист3!H$2:H$17,(ROW(H8)-1)/2+1),""),"")</f>
        <v/>
      </c>
      <c r="I9" s="11" t="str">
        <f>IFERROR(IF(MOD((ROW(I8)-1)/2+1,1)=0,INDEX(Лист3!I$2:I$17,(ROW(I8)-1)/2+1),""),"")</f>
        <v/>
      </c>
      <c r="J9" s="11" t="str">
        <f>IFERROR(IF(MOD((ROW(J8)-1)/2+1,1)=0,INDEX(Лист3!J$2:J$17,(ROW(J8)-1)/2+1),""),"")</f>
        <v/>
      </c>
    </row>
    <row r="10" spans="1:10" x14ac:dyDescent="0.2">
      <c r="A10" s="11" t="str">
        <f>IFERROR(IF(MOD((ROW(A9)-1)/2+1,1)=0,INDEX(Лист3!A$2:A$17,(ROW(A9)-1)/2+1),""),"")</f>
        <v>Скоросшиватель "Дело", Флаг России, мелованный</v>
      </c>
      <c r="B10" s="11" t="str">
        <f>IFERROR(IF(MOD((ROW(B9)-1)/2+1,1)=0,INDEX(Лист3!B$2:B$17,(ROW(B9)-1)/2+1),""),"")</f>
        <v>Канцелярия</v>
      </c>
      <c r="C10" s="11">
        <f>IFERROR(IF(MOD((ROW(C9)-1)/2+1,1)=0,INDEX(Лист3!C$2:C$17,(ROW(C9)-1)/2+1),""),"")</f>
        <v>10</v>
      </c>
      <c r="D10" s="11">
        <f>IFERROR(IF(MOD((ROW(D9)-1)/2+1,1)=0,INDEX(Лист3!D$2:D$17,(ROW(D9)-1)/2+1),""),"")</f>
        <v>8.75</v>
      </c>
      <c r="E10" s="11">
        <f>IFERROR(IF(MOD((ROW(E9)-1)/2+1,1)=0,INDEX(Лист3!E$2:E$17,(ROW(E9)-1)/2+1),""),"")</f>
        <v>0</v>
      </c>
      <c r="F10" s="11">
        <f>IFERROR(IF(MOD((ROW(F9)-1)/2+1,1)=0,INDEX(Лист3!F$2:F$17,(ROW(F9)-1)/2+1),""),"")</f>
        <v>87.52</v>
      </c>
      <c r="G10" s="11">
        <f>IFERROR(IF(MOD((ROW(G9)-1)/2+1,1)=0,INDEX(Лист3!G$2:G$17,(ROW(G9)-1)/2+1),""),"")</f>
        <v>0</v>
      </c>
      <c r="H10" s="11">
        <f>IFERROR(IF(MOD((ROW(H9)-1)/2+1,1)=0,INDEX(Лист3!H$2:H$17,(ROW(H9)-1)/2+1),""),"")</f>
        <v>17.5</v>
      </c>
      <c r="I10" s="11">
        <f>IFERROR(IF(MOD((ROW(I9)-1)/2+1,1)=0,INDEX(Лист3!I$2:I$17,(ROW(I9)-1)/2+1),""),"")</f>
        <v>0</v>
      </c>
      <c r="J10" s="11" t="str">
        <f>IFERROR(IF(MOD((ROW(J9)-1)/2+1,1)=0,INDEX(Лист3!J$2:J$17,(ROW(J9)-1)/2+1),""),"")</f>
        <v>Сима Ленд</v>
      </c>
    </row>
    <row r="11" spans="1:10" x14ac:dyDescent="0.2">
      <c r="A11" s="11" t="str">
        <f>IFERROR(IF(MOD((ROW(A10)-1)/2+1,1)=0,INDEX(Лист3!A$2:A$17,(ROW(A10)-1)/2+1),""),"")</f>
        <v/>
      </c>
      <c r="B11" s="11" t="str">
        <f>IFERROR(IF(MOD((ROW(B10)-1)/2+1,1)=0,INDEX(Лист3!B$2:B$17,(ROW(B10)-1)/2+1),""),"")</f>
        <v/>
      </c>
      <c r="C11" s="11" t="str">
        <f>IFERROR(IF(MOD((ROW(C10)-1)/2+1,1)=0,INDEX(Лист3!C$2:C$17,(ROW(C10)-1)/2+1),""),"")</f>
        <v/>
      </c>
      <c r="D11" s="11" t="str">
        <f>IFERROR(IF(MOD((ROW(D10)-1)/2+1,1)=0,INDEX(Лист3!D$2:D$17,(ROW(D10)-1)/2+1),""),"")</f>
        <v/>
      </c>
      <c r="E11" s="11" t="str">
        <f>IFERROR(IF(MOD((ROW(E10)-1)/2+1,1)=0,INDEX(Лист3!E$2:E$17,(ROW(E10)-1)/2+1),""),"")</f>
        <v/>
      </c>
      <c r="F11" s="11" t="str">
        <f>IFERROR(IF(MOD((ROW(F10)-1)/2+1,1)=0,INDEX(Лист3!F$2:F$17,(ROW(F10)-1)/2+1),""),"")</f>
        <v/>
      </c>
      <c r="G11" s="11" t="str">
        <f>IFERROR(IF(MOD((ROW(G10)-1)/2+1,1)=0,INDEX(Лист3!G$2:G$17,(ROW(G10)-1)/2+1),""),"")</f>
        <v/>
      </c>
      <c r="H11" s="11" t="str">
        <f>IFERROR(IF(MOD((ROW(H10)-1)/2+1,1)=0,INDEX(Лист3!H$2:H$17,(ROW(H10)-1)/2+1),""),"")</f>
        <v/>
      </c>
      <c r="I11" s="11" t="str">
        <f>IFERROR(IF(MOD((ROW(I10)-1)/2+1,1)=0,INDEX(Лист3!I$2:I$17,(ROW(I10)-1)/2+1),""),"")</f>
        <v/>
      </c>
      <c r="J11" s="11" t="str">
        <f>IFERROR(IF(MOD((ROW(J10)-1)/2+1,1)=0,INDEX(Лист3!J$2:J$17,(ROW(J10)-1)/2+1),""),"")</f>
        <v/>
      </c>
    </row>
    <row r="12" spans="1:10" x14ac:dyDescent="0.2">
      <c r="A12" s="11" t="str">
        <f>IFERROR(IF(MOD((ROW(A11)-1)/2+1,1)=0,INDEX(Лист3!A$2:A$17,(ROW(A11)-1)/2+1),""),"")</f>
        <v>Фломастеры 10цв "Веселые игрушки"</v>
      </c>
      <c r="B12" s="11" t="str">
        <f>IFERROR(IF(MOD((ROW(B11)-1)/2+1,1)=0,INDEX(Лист3!B$2:B$17,(ROW(B11)-1)/2+1),""),"")</f>
        <v>Канцелярия</v>
      </c>
      <c r="C12" s="11">
        <f>IFERROR(IF(MOD((ROW(C11)-1)/2+1,1)=0,INDEX(Лист3!C$2:C$17,(ROW(C11)-1)/2+1),""),"")</f>
        <v>6</v>
      </c>
      <c r="D12" s="11">
        <f>IFERROR(IF(MOD((ROW(D11)-1)/2+1,1)=0,INDEX(Лист3!D$2:D$17,(ROW(D11)-1)/2+1),""),"")</f>
        <v>53.67</v>
      </c>
      <c r="E12" s="11">
        <f>IFERROR(IF(MOD((ROW(E11)-1)/2+1,1)=0,INDEX(Лист3!E$2:E$17,(ROW(E11)-1)/2+1),""),"")</f>
        <v>0</v>
      </c>
      <c r="F12" s="11">
        <f>IFERROR(IF(MOD((ROW(F11)-1)/2+1,1)=0,INDEX(Лист3!F$2:F$17,(ROW(F11)-1)/2+1),""),"")</f>
        <v>322.02999999999997</v>
      </c>
      <c r="G12" s="11">
        <f>IFERROR(IF(MOD((ROW(G11)-1)/2+1,1)=0,INDEX(Лист3!G$2:G$17,(ROW(G11)-1)/2+1),""),"")</f>
        <v>0</v>
      </c>
      <c r="H12" s="11">
        <f>IFERROR(IF(MOD((ROW(H11)-1)/2+1,1)=0,INDEX(Лист3!H$2:H$17,(ROW(H11)-1)/2+1),""),"")</f>
        <v>107.34</v>
      </c>
      <c r="I12" s="11">
        <f>IFERROR(IF(MOD((ROW(I11)-1)/2+1,1)=0,INDEX(Лист3!I$2:I$17,(ROW(I11)-1)/2+1),""),"")</f>
        <v>0</v>
      </c>
      <c r="J12" s="11" t="str">
        <f>IFERROR(IF(MOD((ROW(J11)-1)/2+1,1)=0,INDEX(Лист3!J$2:J$17,(ROW(J11)-1)/2+1),""),"")</f>
        <v>Сима Ленд</v>
      </c>
    </row>
    <row r="13" spans="1:10" x14ac:dyDescent="0.2">
      <c r="A13" s="11" t="str">
        <f>IFERROR(IF(MOD((ROW(A12)-1)/2+1,1)=0,INDEX(Лист3!A$2:A$17,(ROW(A12)-1)/2+1),""),"")</f>
        <v/>
      </c>
      <c r="B13" s="11" t="str">
        <f>IFERROR(IF(MOD((ROW(B12)-1)/2+1,1)=0,INDEX(Лист3!B$2:B$17,(ROW(B12)-1)/2+1),""),"")</f>
        <v/>
      </c>
      <c r="C13" s="11" t="str">
        <f>IFERROR(IF(MOD((ROW(C12)-1)/2+1,1)=0,INDEX(Лист3!C$2:C$17,(ROW(C12)-1)/2+1),""),"")</f>
        <v/>
      </c>
      <c r="D13" s="11" t="str">
        <f>IFERROR(IF(MOD((ROW(D12)-1)/2+1,1)=0,INDEX(Лист3!D$2:D$17,(ROW(D12)-1)/2+1),""),"")</f>
        <v/>
      </c>
      <c r="E13" s="11" t="str">
        <f>IFERROR(IF(MOD((ROW(E12)-1)/2+1,1)=0,INDEX(Лист3!E$2:E$17,(ROW(E12)-1)/2+1),""),"")</f>
        <v/>
      </c>
      <c r="F13" s="11" t="str">
        <f>IFERROR(IF(MOD((ROW(F12)-1)/2+1,1)=0,INDEX(Лист3!F$2:F$17,(ROW(F12)-1)/2+1),""),"")</f>
        <v/>
      </c>
      <c r="G13" s="11" t="str">
        <f>IFERROR(IF(MOD((ROW(G12)-1)/2+1,1)=0,INDEX(Лист3!G$2:G$17,(ROW(G12)-1)/2+1),""),"")</f>
        <v/>
      </c>
      <c r="H13" s="11" t="str">
        <f>IFERROR(IF(MOD((ROW(H12)-1)/2+1,1)=0,INDEX(Лист3!H$2:H$17,(ROW(H12)-1)/2+1),""),"")</f>
        <v/>
      </c>
      <c r="I13" s="11" t="str">
        <f>IFERROR(IF(MOD((ROW(I12)-1)/2+1,1)=0,INDEX(Лист3!I$2:I$17,(ROW(I12)-1)/2+1),""),"")</f>
        <v/>
      </c>
      <c r="J13" s="11" t="str">
        <f>IFERROR(IF(MOD((ROW(J12)-1)/2+1,1)=0,INDEX(Лист3!J$2:J$17,(ROW(J12)-1)/2+1),""),"")</f>
        <v/>
      </c>
    </row>
    <row r="14" spans="1:10" x14ac:dyDescent="0.2">
      <c r="A14" s="11" t="str">
        <f>IFERROR(IF(MOD((ROW(A13)-1)/2+1,1)=0,INDEX(Лист3!A$2:A$17,(ROW(A13)-1)/2+1),""),"")</f>
        <v>Мешок для обуви "Любимые туфли"</v>
      </c>
      <c r="B14" s="11" t="str">
        <f>IFERROR(IF(MOD((ROW(B13)-1)/2+1,1)=0,INDEX(Лист3!B$2:B$17,(ROW(B13)-1)/2+1),""),"")</f>
        <v>Канцелярия</v>
      </c>
      <c r="C14" s="11">
        <f>IFERROR(IF(MOD((ROW(C13)-1)/2+1,1)=0,INDEX(Лист3!C$2:C$17,(ROW(C13)-1)/2+1),""),"")</f>
        <v>3</v>
      </c>
      <c r="D14" s="11">
        <f>IFERROR(IF(MOD((ROW(D13)-1)/2+1,1)=0,INDEX(Лист3!D$2:D$17,(ROW(D13)-1)/2+1),""),"")</f>
        <v>71.42</v>
      </c>
      <c r="E14" s="11">
        <f>IFERROR(IF(MOD((ROW(E13)-1)/2+1,1)=0,INDEX(Лист3!E$2:E$17,(ROW(E13)-1)/2+1),""),"")</f>
        <v>0</v>
      </c>
      <c r="F14" s="11">
        <f>IFERROR(IF(MOD((ROW(F13)-1)/2+1,1)=0,INDEX(Лист3!F$2:F$17,(ROW(F13)-1)/2+1),""),"")</f>
        <v>214.26</v>
      </c>
      <c r="G14" s="11">
        <f>IFERROR(IF(MOD((ROW(G13)-1)/2+1,1)=0,INDEX(Лист3!G$2:G$17,(ROW(G13)-1)/2+1),""),"")</f>
        <v>0</v>
      </c>
      <c r="H14" s="11">
        <f>IFERROR(IF(MOD((ROW(H13)-1)/2+1,1)=0,INDEX(Лист3!H$2:H$17,(ROW(H13)-1)/2+1),""),"")</f>
        <v>142.84</v>
      </c>
      <c r="I14" s="11">
        <f>IFERROR(IF(MOD((ROW(I13)-1)/2+1,1)=0,INDEX(Лист3!I$2:I$17,(ROW(I13)-1)/2+1),""),"")</f>
        <v>0</v>
      </c>
      <c r="J14" s="11" t="str">
        <f>IFERROR(IF(MOD((ROW(J13)-1)/2+1,1)=0,INDEX(Лист3!J$2:J$17,(ROW(J13)-1)/2+1),""),"")</f>
        <v>Сима Ленд</v>
      </c>
    </row>
    <row r="15" spans="1:10" x14ac:dyDescent="0.2">
      <c r="A15" s="11" t="str">
        <f>IFERROR(IF(MOD((ROW(A14)-1)/2+1,1)=0,INDEX(Лист3!A$2:A$17,(ROW(A14)-1)/2+1),""),"")</f>
        <v/>
      </c>
      <c r="B15" s="11" t="str">
        <f>IFERROR(IF(MOD((ROW(B14)-1)/2+1,1)=0,INDEX(Лист3!B$2:B$17,(ROW(B14)-1)/2+1),""),"")</f>
        <v/>
      </c>
      <c r="C15" s="11" t="str">
        <f>IFERROR(IF(MOD((ROW(C14)-1)/2+1,1)=0,INDEX(Лист3!C$2:C$17,(ROW(C14)-1)/2+1),""),"")</f>
        <v/>
      </c>
      <c r="D15" s="11" t="str">
        <f>IFERROR(IF(MOD((ROW(D14)-1)/2+1,1)=0,INDEX(Лист3!D$2:D$17,(ROW(D14)-1)/2+1),""),"")</f>
        <v/>
      </c>
      <c r="E15" s="11" t="str">
        <f>IFERROR(IF(MOD((ROW(E14)-1)/2+1,1)=0,INDEX(Лист3!E$2:E$17,(ROW(E14)-1)/2+1),""),"")</f>
        <v/>
      </c>
      <c r="F15" s="11" t="str">
        <f>IFERROR(IF(MOD((ROW(F14)-1)/2+1,1)=0,INDEX(Лист3!F$2:F$17,(ROW(F14)-1)/2+1),""),"")</f>
        <v/>
      </c>
      <c r="G15" s="11" t="str">
        <f>IFERROR(IF(MOD((ROW(G14)-1)/2+1,1)=0,INDEX(Лист3!G$2:G$17,(ROW(G14)-1)/2+1),""),"")</f>
        <v/>
      </c>
      <c r="H15" s="11" t="str">
        <f>IFERROR(IF(MOD((ROW(H14)-1)/2+1,1)=0,INDEX(Лист3!H$2:H$17,(ROW(H14)-1)/2+1),""),"")</f>
        <v/>
      </c>
      <c r="I15" s="11" t="str">
        <f>IFERROR(IF(MOD((ROW(I14)-1)/2+1,1)=0,INDEX(Лист3!I$2:I$17,(ROW(I14)-1)/2+1),""),"")</f>
        <v/>
      </c>
      <c r="J15" s="11" t="str">
        <f>IFERROR(IF(MOD((ROW(J14)-1)/2+1,1)=0,INDEX(Лист3!J$2:J$17,(ROW(J14)-1)/2+1),""),"")</f>
        <v/>
      </c>
    </row>
    <row r="16" spans="1:10" x14ac:dyDescent="0.2">
      <c r="A16" s="11" t="str">
        <f>IFERROR(IF(MOD((ROW(A15)-1)/2+1,1)=0,INDEX(Лист3!A$2:A$17,(ROW(A15)-1)/2+1),""),"")</f>
        <v>Плакат "Прописные буквы" А3 168612</v>
      </c>
      <c r="B16" s="11" t="str">
        <f>IFERROR(IF(MOD((ROW(B15)-1)/2+1,1)=0,INDEX(Лист3!B$2:B$17,(ROW(B15)-1)/2+1),""),"")</f>
        <v>Канцелярия</v>
      </c>
      <c r="C16" s="11">
        <f>IFERROR(IF(MOD((ROW(C15)-1)/2+1,1)=0,INDEX(Лист3!C$2:C$17,(ROW(C15)-1)/2+1),""),"")</f>
        <v>10</v>
      </c>
      <c r="D16" s="11">
        <f>IFERROR(IF(MOD((ROW(D15)-1)/2+1,1)=0,INDEX(Лист3!D$2:D$17,(ROW(D15)-1)/2+1),""),"")</f>
        <v>15.3</v>
      </c>
      <c r="E16" s="11">
        <f>IFERROR(IF(MOD((ROW(E15)-1)/2+1,1)=0,INDEX(Лист3!E$2:E$17,(ROW(E15)-1)/2+1),""),"")</f>
        <v>0</v>
      </c>
      <c r="F16" s="11">
        <f>IFERROR(IF(MOD((ROW(F15)-1)/2+1,1)=0,INDEX(Лист3!F$2:F$17,(ROW(F15)-1)/2+1),""),"")</f>
        <v>153</v>
      </c>
      <c r="G16" s="11">
        <f>IFERROR(IF(MOD((ROW(G15)-1)/2+1,1)=0,INDEX(Лист3!G$2:G$17,(ROW(G15)-1)/2+1),""),"")</f>
        <v>0</v>
      </c>
      <c r="H16" s="11">
        <f>IFERROR(IF(MOD((ROW(H15)-1)/2+1,1)=0,INDEX(Лист3!H$2:H$17,(ROW(H15)-1)/2+1),""),"")</f>
        <v>30.6</v>
      </c>
      <c r="I16" s="11">
        <f>IFERROR(IF(MOD((ROW(I15)-1)/2+1,1)=0,INDEX(Лист3!I$2:I$17,(ROW(I15)-1)/2+1),""),"")</f>
        <v>0</v>
      </c>
      <c r="J16" s="11" t="str">
        <f>IFERROR(IF(MOD((ROW(J15)-1)/2+1,1)=0,INDEX(Лист3!J$2:J$17,(ROW(J15)-1)/2+1),""),"")</f>
        <v>Сима Ленд</v>
      </c>
    </row>
    <row r="17" spans="1:10" x14ac:dyDescent="0.2">
      <c r="A17" s="11" t="str">
        <f>IFERROR(IF(MOD((ROW(A16)-1)/2+1,1)=0,INDEX(Лист3!A$2:A$17,(ROW(A16)-1)/2+1),""),"")</f>
        <v/>
      </c>
      <c r="B17" s="11" t="str">
        <f>IFERROR(IF(MOD((ROW(B16)-1)/2+1,1)=0,INDEX(Лист3!B$2:B$17,(ROW(B16)-1)/2+1),""),"")</f>
        <v/>
      </c>
      <c r="C17" s="11" t="str">
        <f>IFERROR(IF(MOD((ROW(C16)-1)/2+1,1)=0,INDEX(Лист3!C$2:C$17,(ROW(C16)-1)/2+1),""),"")</f>
        <v/>
      </c>
      <c r="D17" s="11" t="str">
        <f>IFERROR(IF(MOD((ROW(D16)-1)/2+1,1)=0,INDEX(Лист3!D$2:D$17,(ROW(D16)-1)/2+1),""),"")</f>
        <v/>
      </c>
      <c r="E17" s="11" t="str">
        <f>IFERROR(IF(MOD((ROW(E16)-1)/2+1,1)=0,INDEX(Лист3!E$2:E$17,(ROW(E16)-1)/2+1),""),"")</f>
        <v/>
      </c>
      <c r="F17" s="11" t="str">
        <f>IFERROR(IF(MOD((ROW(F16)-1)/2+1,1)=0,INDEX(Лист3!F$2:F$17,(ROW(F16)-1)/2+1),""),"")</f>
        <v/>
      </c>
      <c r="G17" s="11" t="str">
        <f>IFERROR(IF(MOD((ROW(G16)-1)/2+1,1)=0,INDEX(Лист3!G$2:G$17,(ROW(G16)-1)/2+1),""),"")</f>
        <v/>
      </c>
      <c r="H17" s="11" t="str">
        <f>IFERROR(IF(MOD((ROW(H16)-1)/2+1,1)=0,INDEX(Лист3!H$2:H$17,(ROW(H16)-1)/2+1),""),"")</f>
        <v/>
      </c>
      <c r="I17" s="11" t="str">
        <f>IFERROR(IF(MOD((ROW(I16)-1)/2+1,1)=0,INDEX(Лист3!I$2:I$17,(ROW(I16)-1)/2+1),""),"")</f>
        <v/>
      </c>
      <c r="J17" s="11" t="str">
        <f>IFERROR(IF(MOD((ROW(J16)-1)/2+1,1)=0,INDEX(Лист3!J$2:J$17,(ROW(J16)-1)/2+1),""),"")</f>
        <v/>
      </c>
    </row>
    <row r="18" spans="1:10" x14ac:dyDescent="0.2">
      <c r="A18" s="11" t="str">
        <f>IFERROR(IF(MOD((ROW(A17)-1)/2+1,1)=0,INDEX(Лист3!A$2:A$17,(ROW(A17)-1)/2+1),""),"")</f>
        <v>Плакат "Азбука" разрезная А2 168613</v>
      </c>
      <c r="B18" s="11" t="str">
        <f>IFERROR(IF(MOD((ROW(B17)-1)/2+1,1)=0,INDEX(Лист3!B$2:B$17,(ROW(B17)-1)/2+1),""),"")</f>
        <v>Канцелярия</v>
      </c>
      <c r="C18" s="11">
        <f>IFERROR(IF(MOD((ROW(C17)-1)/2+1,1)=0,INDEX(Лист3!C$2:C$17,(ROW(C17)-1)/2+1),""),"")</f>
        <v>6</v>
      </c>
      <c r="D18" s="11">
        <f>IFERROR(IF(MOD((ROW(D17)-1)/2+1,1)=0,INDEX(Лист3!D$2:D$17,(ROW(D17)-1)/2+1),""),"")</f>
        <v>29.47</v>
      </c>
      <c r="E18" s="11">
        <f>IFERROR(IF(MOD((ROW(E17)-1)/2+1,1)=0,INDEX(Лист3!E$2:E$17,(ROW(E17)-1)/2+1),""),"")</f>
        <v>0</v>
      </c>
      <c r="F18" s="11">
        <f>IFERROR(IF(MOD((ROW(F17)-1)/2+1,1)=0,INDEX(Лист3!F$2:F$17,(ROW(F17)-1)/2+1),""),"")</f>
        <v>176.87</v>
      </c>
      <c r="G18" s="11">
        <f>IFERROR(IF(MOD((ROW(G17)-1)/2+1,1)=0,INDEX(Лист3!G$2:G$17,(ROW(G17)-1)/2+1),""),"")</f>
        <v>0</v>
      </c>
      <c r="H18" s="11">
        <f>IFERROR(IF(MOD((ROW(H17)-1)/2+1,1)=0,INDEX(Лист3!H$2:H$17,(ROW(H17)-1)/2+1),""),"")</f>
        <v>58.94</v>
      </c>
      <c r="I18" s="11">
        <f>IFERROR(IF(MOD((ROW(I17)-1)/2+1,1)=0,INDEX(Лист3!I$2:I$17,(ROW(I17)-1)/2+1),""),"")</f>
        <v>0</v>
      </c>
      <c r="J18" s="11" t="str">
        <f>IFERROR(IF(MOD((ROW(J17)-1)/2+1,1)=0,INDEX(Лист3!J$2:J$17,(ROW(J17)-1)/2+1),""),"")</f>
        <v>Сима Ленд</v>
      </c>
    </row>
    <row r="19" spans="1:10" x14ac:dyDescent="0.2">
      <c r="A19" s="11" t="str">
        <f>IFERROR(IF(MOD((ROW(A18)-1)/2+1,1)=0,INDEX(Лист3!A$2:A$17,(ROW(A18)-1)/2+1),""),"")</f>
        <v/>
      </c>
      <c r="B19" s="11" t="str">
        <f>IFERROR(IF(MOD((ROW(B18)-1)/2+1,1)=0,INDEX(Лист3!B$2:B$17,(ROW(B18)-1)/2+1),""),"")</f>
        <v/>
      </c>
      <c r="C19" s="11" t="str">
        <f>IFERROR(IF(MOD((ROW(C18)-1)/2+1,1)=0,INDEX(Лист3!C$2:C$17,(ROW(C18)-1)/2+1),""),"")</f>
        <v/>
      </c>
      <c r="D19" s="11" t="str">
        <f>IFERROR(IF(MOD((ROW(D18)-1)/2+1,1)=0,INDEX(Лист3!D$2:D$17,(ROW(D18)-1)/2+1),""),"")</f>
        <v/>
      </c>
      <c r="E19" s="11" t="str">
        <f>IFERROR(IF(MOD((ROW(E18)-1)/2+1,1)=0,INDEX(Лист3!E$2:E$17,(ROW(E18)-1)/2+1),""),"")</f>
        <v/>
      </c>
      <c r="F19" s="11" t="str">
        <f>IFERROR(IF(MOD((ROW(F18)-1)/2+1,1)=0,INDEX(Лист3!F$2:F$17,(ROW(F18)-1)/2+1),""),"")</f>
        <v/>
      </c>
      <c r="G19" s="11" t="str">
        <f>IFERROR(IF(MOD((ROW(G18)-1)/2+1,1)=0,INDEX(Лист3!G$2:G$17,(ROW(G18)-1)/2+1),""),"")</f>
        <v/>
      </c>
      <c r="H19" s="11" t="str">
        <f>IFERROR(IF(MOD((ROW(H18)-1)/2+1,1)=0,INDEX(Лист3!H$2:H$17,(ROW(H18)-1)/2+1),""),"")</f>
        <v/>
      </c>
      <c r="I19" s="11" t="str">
        <f>IFERROR(IF(MOD((ROW(I18)-1)/2+1,1)=0,INDEX(Лист3!I$2:I$17,(ROW(I18)-1)/2+1),""),"")</f>
        <v/>
      </c>
      <c r="J19" s="11" t="str">
        <f>IFERROR(IF(MOD((ROW(J18)-1)/2+1,1)=0,INDEX(Лист3!J$2:J$17,(ROW(J18)-1)/2+1),""),"")</f>
        <v/>
      </c>
    </row>
    <row r="20" spans="1:10" x14ac:dyDescent="0.2">
      <c r="A20" s="11" t="str">
        <f>IFERROR(IF(MOD((ROW(A19)-1)/2+1,1)=0,INDEX(Лист3!A$2:A$17,(ROW(A19)-1)/2+1),""),"")</f>
        <v>Кисть щетина плоская №2</v>
      </c>
      <c r="B20" s="11" t="str">
        <f>IFERROR(IF(MOD((ROW(B19)-1)/2+1,1)=0,INDEX(Лист3!B$2:B$17,(ROW(B19)-1)/2+1),""),"")</f>
        <v>Канцелярия</v>
      </c>
      <c r="C20" s="11">
        <f>IFERROR(IF(MOD((ROW(C19)-1)/2+1,1)=0,INDEX(Лист3!C$2:C$17,(ROW(C19)-1)/2+1),""),"")</f>
        <v>10</v>
      </c>
      <c r="D20" s="11">
        <f>IFERROR(IF(MOD((ROW(D19)-1)/2+1,1)=0,INDEX(Лист3!D$2:D$17,(ROW(D19)-1)/2+1),""),"")</f>
        <v>5.15</v>
      </c>
      <c r="E20" s="11">
        <f>IFERROR(IF(MOD((ROW(E19)-1)/2+1,1)=0,INDEX(Лист3!E$2:E$17,(ROW(E19)-1)/2+1),""),"")</f>
        <v>0</v>
      </c>
      <c r="F20" s="11">
        <f>IFERROR(IF(MOD((ROW(F19)-1)/2+1,1)=0,INDEX(Лист3!F$2:F$17,(ROW(F19)-1)/2+1),""),"")</f>
        <v>51.52</v>
      </c>
      <c r="G20" s="11">
        <f>IFERROR(IF(MOD((ROW(G19)-1)/2+1,1)=0,INDEX(Лист3!G$2:G$17,(ROW(G19)-1)/2+1),""),"")</f>
        <v>0</v>
      </c>
      <c r="H20" s="11">
        <f>IFERROR(IF(MOD((ROW(H19)-1)/2+1,1)=0,INDEX(Лист3!H$2:H$17,(ROW(H19)-1)/2+1),""),"")</f>
        <v>10.3</v>
      </c>
      <c r="I20" s="11">
        <f>IFERROR(IF(MOD((ROW(I19)-1)/2+1,1)=0,INDEX(Лист3!I$2:I$17,(ROW(I19)-1)/2+1),""),"")</f>
        <v>0</v>
      </c>
      <c r="J20" s="11" t="str">
        <f>IFERROR(IF(MOD((ROW(J19)-1)/2+1,1)=0,INDEX(Лист3!J$2:J$17,(ROW(J19)-1)/2+1),""),"")</f>
        <v>Сима Ленд</v>
      </c>
    </row>
    <row r="21" spans="1:10" x14ac:dyDescent="0.2">
      <c r="A21" s="11" t="str">
        <f>IFERROR(IF(MOD((ROW(A20)-1)/2+1,1)=0,INDEX(Лист3!A$2:A$17,(ROW(A20)-1)/2+1),""),"")</f>
        <v/>
      </c>
      <c r="B21" s="11" t="str">
        <f>IFERROR(IF(MOD((ROW(B20)-1)/2+1,1)=0,INDEX(Лист3!B$2:B$17,(ROW(B20)-1)/2+1),""),"")</f>
        <v/>
      </c>
      <c r="C21" s="11" t="str">
        <f>IFERROR(IF(MOD((ROW(C20)-1)/2+1,1)=0,INDEX(Лист3!C$2:C$17,(ROW(C20)-1)/2+1),""),"")</f>
        <v/>
      </c>
      <c r="D21" s="11" t="str">
        <f>IFERROR(IF(MOD((ROW(D20)-1)/2+1,1)=0,INDEX(Лист3!D$2:D$17,(ROW(D20)-1)/2+1),""),"")</f>
        <v/>
      </c>
      <c r="E21" s="11" t="str">
        <f>IFERROR(IF(MOD((ROW(E20)-1)/2+1,1)=0,INDEX(Лист3!E$2:E$17,(ROW(E20)-1)/2+1),""),"")</f>
        <v/>
      </c>
      <c r="F21" s="11" t="str">
        <f>IFERROR(IF(MOD((ROW(F20)-1)/2+1,1)=0,INDEX(Лист3!F$2:F$17,(ROW(F20)-1)/2+1),""),"")</f>
        <v/>
      </c>
      <c r="G21" s="11" t="str">
        <f>IFERROR(IF(MOD((ROW(G20)-1)/2+1,1)=0,INDEX(Лист3!G$2:G$17,(ROW(G20)-1)/2+1),""),"")</f>
        <v/>
      </c>
      <c r="H21" s="11" t="str">
        <f>IFERROR(IF(MOD((ROW(H20)-1)/2+1,1)=0,INDEX(Лист3!H$2:H$17,(ROW(H20)-1)/2+1),""),"")</f>
        <v/>
      </c>
      <c r="I21" s="11" t="str">
        <f>IFERROR(IF(MOD((ROW(I20)-1)/2+1,1)=0,INDEX(Лист3!I$2:I$17,(ROW(I20)-1)/2+1),""),"")</f>
        <v/>
      </c>
      <c r="J21" s="11" t="str">
        <f>IFERROR(IF(MOD((ROW(J20)-1)/2+1,1)=0,INDEX(Лист3!J$2:J$17,(ROW(J20)-1)/2+1),""),"")</f>
        <v/>
      </c>
    </row>
    <row r="22" spans="1:10" x14ac:dyDescent="0.2">
      <c r="A22" s="11" t="str">
        <f>IFERROR(IF(MOD((ROW(A21)-1)/2+1,1)=0,INDEX(Лист3!A$2:A$17,(ROW(A21)-1)/2+1),""),"")</f>
        <v>Транспортир 8 см, 180*, NEON Cristal, МИКС</v>
      </c>
      <c r="B22" s="11" t="str">
        <f>IFERROR(IF(MOD((ROW(B21)-1)/2+1,1)=0,INDEX(Лист3!B$2:B$17,(ROW(B21)-1)/2+1),""),"")</f>
        <v>Канцелярия</v>
      </c>
      <c r="C22" s="11">
        <f>IFERROR(IF(MOD((ROW(C21)-1)/2+1,1)=0,INDEX(Лист3!C$2:C$17,(ROW(C21)-1)/2+1),""),"")</f>
        <v>40</v>
      </c>
      <c r="D22" s="11">
        <f>IFERROR(IF(MOD((ROW(D21)-1)/2+1,1)=0,INDEX(Лист3!D$2:D$17,(ROW(D21)-1)/2+1),""),"")</f>
        <v>4.24</v>
      </c>
      <c r="E22" s="11">
        <f>IFERROR(IF(MOD((ROW(E21)-1)/2+1,1)=0,INDEX(Лист3!E$2:E$17,(ROW(E21)-1)/2+1),""),"")</f>
        <v>0</v>
      </c>
      <c r="F22" s="11">
        <f>IFERROR(IF(MOD((ROW(F21)-1)/2+1,1)=0,INDEX(Лист3!F$2:F$17,(ROW(F21)-1)/2+1),""),"")</f>
        <v>169.73</v>
      </c>
      <c r="G22" s="11">
        <f>IFERROR(IF(MOD((ROW(G21)-1)/2+1,1)=0,INDEX(Лист3!G$2:G$17,(ROW(G21)-1)/2+1),""),"")</f>
        <v>0</v>
      </c>
      <c r="H22" s="11">
        <f>IFERROR(IF(MOD((ROW(H21)-1)/2+1,1)=0,INDEX(Лист3!H$2:H$17,(ROW(H21)-1)/2+1),""),"")</f>
        <v>8.48</v>
      </c>
      <c r="I22" s="11">
        <f>IFERROR(IF(MOD((ROW(I21)-1)/2+1,1)=0,INDEX(Лист3!I$2:I$17,(ROW(I21)-1)/2+1),""),"")</f>
        <v>0</v>
      </c>
      <c r="J22" s="11" t="str">
        <f>IFERROR(IF(MOD((ROW(J21)-1)/2+1,1)=0,INDEX(Лист3!J$2:J$17,(ROW(J21)-1)/2+1),""),"")</f>
        <v>Сима Ленд</v>
      </c>
    </row>
    <row r="23" spans="1:10" x14ac:dyDescent="0.2">
      <c r="A23" s="11" t="str">
        <f>IFERROR(IF(MOD((ROW(A22)-1)/2+1,1)=0,INDEX(Лист3!A$2:A$17,(ROW(A22)-1)/2+1),""),"")</f>
        <v/>
      </c>
      <c r="B23" s="11" t="str">
        <f>IFERROR(IF(MOD((ROW(B22)-1)/2+1,1)=0,INDEX(Лист3!B$2:B$17,(ROW(B22)-1)/2+1),""),"")</f>
        <v/>
      </c>
      <c r="C23" s="11" t="str">
        <f>IFERROR(IF(MOD((ROW(C22)-1)/2+1,1)=0,INDEX(Лист3!C$2:C$17,(ROW(C22)-1)/2+1),""),"")</f>
        <v/>
      </c>
      <c r="D23" s="11" t="str">
        <f>IFERROR(IF(MOD((ROW(D22)-1)/2+1,1)=0,INDEX(Лист3!D$2:D$17,(ROW(D22)-1)/2+1),""),"")</f>
        <v/>
      </c>
      <c r="E23" s="11" t="str">
        <f>IFERROR(IF(MOD((ROW(E22)-1)/2+1,1)=0,INDEX(Лист3!E$2:E$17,(ROW(E22)-1)/2+1),""),"")</f>
        <v/>
      </c>
      <c r="F23" s="11" t="str">
        <f>IFERROR(IF(MOD((ROW(F22)-1)/2+1,1)=0,INDEX(Лист3!F$2:F$17,(ROW(F22)-1)/2+1),""),"")</f>
        <v/>
      </c>
      <c r="G23" s="11" t="str">
        <f>IFERROR(IF(MOD((ROW(G22)-1)/2+1,1)=0,INDEX(Лист3!G$2:G$17,(ROW(G22)-1)/2+1),""),"")</f>
        <v/>
      </c>
      <c r="H23" s="11" t="str">
        <f>IFERROR(IF(MOD((ROW(H22)-1)/2+1,1)=0,INDEX(Лист3!H$2:H$17,(ROW(H22)-1)/2+1),""),"")</f>
        <v/>
      </c>
      <c r="I23" s="11" t="str">
        <f>IFERROR(IF(MOD((ROW(I22)-1)/2+1,1)=0,INDEX(Лист3!I$2:I$17,(ROW(I22)-1)/2+1),""),"")</f>
        <v/>
      </c>
      <c r="J23" s="11" t="str">
        <f>IFERROR(IF(MOD((ROW(J22)-1)/2+1,1)=0,INDEX(Лист3!J$2:J$17,(ROW(J22)-1)/2+1),""),"")</f>
        <v/>
      </c>
    </row>
    <row r="24" spans="1:10" x14ac:dyDescent="0.2">
      <c r="A24" s="11" t="str">
        <f>IFERROR(IF(MOD((ROW(A23)-1)/2+1,1)=0,INDEX(Лист3!A$2:A$17,(ROW(A23)-1)/2+1),""),"")</f>
        <v>Акварель 14 цветов "Динозавры" без кисти</v>
      </c>
      <c r="B24" s="11" t="str">
        <f>IFERROR(IF(MOD((ROW(B23)-1)/2+1,1)=0,INDEX(Лист3!B$2:B$17,(ROW(B23)-1)/2+1),""),"")</f>
        <v>Канцелярия</v>
      </c>
      <c r="C24" s="11">
        <f>IFERROR(IF(MOD((ROW(C23)-1)/2+1,1)=0,INDEX(Лист3!C$2:C$17,(ROW(C23)-1)/2+1),""),"")</f>
        <v>7</v>
      </c>
      <c r="D24" s="11">
        <f>IFERROR(IF(MOD((ROW(D23)-1)/2+1,1)=0,INDEX(Лист3!D$2:D$17,(ROW(D23)-1)/2+1),""),"")</f>
        <v>21.3</v>
      </c>
      <c r="E24" s="11">
        <f>IFERROR(IF(MOD((ROW(E23)-1)/2+1,1)=0,INDEX(Лист3!E$2:E$17,(ROW(E23)-1)/2+1),""),"")</f>
        <v>0</v>
      </c>
      <c r="F24" s="11">
        <f>IFERROR(IF(MOD((ROW(F23)-1)/2+1,1)=0,INDEX(Лист3!F$2:F$17,(ROW(F23)-1)/2+1),""),"")</f>
        <v>149.15</v>
      </c>
      <c r="G24" s="11">
        <f>IFERROR(IF(MOD((ROW(G23)-1)/2+1,1)=0,INDEX(Лист3!G$2:G$17,(ROW(G23)-1)/2+1),""),"")</f>
        <v>0</v>
      </c>
      <c r="H24" s="11">
        <f>IFERROR(IF(MOD((ROW(H23)-1)/2+1,1)=0,INDEX(Лист3!H$2:H$17,(ROW(H23)-1)/2+1),""),"")</f>
        <v>42.6</v>
      </c>
      <c r="I24" s="11">
        <f>IFERROR(IF(MOD((ROW(I23)-1)/2+1,1)=0,INDEX(Лист3!I$2:I$17,(ROW(I23)-1)/2+1),""),"")</f>
        <v>0</v>
      </c>
      <c r="J24" s="11" t="str">
        <f>IFERROR(IF(MOD((ROW(J23)-1)/2+1,1)=0,INDEX(Лист3!J$2:J$17,(ROW(J23)-1)/2+1),""),"")</f>
        <v>Сима Ленд</v>
      </c>
    </row>
    <row r="25" spans="1:10" x14ac:dyDescent="0.2">
      <c r="A25" s="11" t="str">
        <f>IFERROR(IF(MOD((ROW(A24)-1)/2+1,1)=0,INDEX(Лист3!A$2:A$17,(ROW(A24)-1)/2+1),""),"")</f>
        <v/>
      </c>
      <c r="B25" s="11" t="str">
        <f>IFERROR(IF(MOD((ROW(B24)-1)/2+1,1)=0,INDEX(Лист3!B$2:B$17,(ROW(B24)-1)/2+1),""),"")</f>
        <v/>
      </c>
      <c r="C25" s="11" t="str">
        <f>IFERROR(IF(MOD((ROW(C24)-1)/2+1,1)=0,INDEX(Лист3!C$2:C$17,(ROW(C24)-1)/2+1),""),"")</f>
        <v/>
      </c>
      <c r="D25" s="11" t="str">
        <f>IFERROR(IF(MOD((ROW(D24)-1)/2+1,1)=0,INDEX(Лист3!D$2:D$17,(ROW(D24)-1)/2+1),""),"")</f>
        <v/>
      </c>
      <c r="E25" s="11" t="str">
        <f>IFERROR(IF(MOD((ROW(E24)-1)/2+1,1)=0,INDEX(Лист3!E$2:E$17,(ROW(E24)-1)/2+1),""),"")</f>
        <v/>
      </c>
      <c r="F25" s="11" t="str">
        <f>IFERROR(IF(MOD((ROW(F24)-1)/2+1,1)=0,INDEX(Лист3!F$2:F$17,(ROW(F24)-1)/2+1),""),"")</f>
        <v/>
      </c>
      <c r="G25" s="11" t="str">
        <f>IFERROR(IF(MOD((ROW(G24)-1)/2+1,1)=0,INDEX(Лист3!G$2:G$17,(ROW(G24)-1)/2+1),""),"")</f>
        <v/>
      </c>
      <c r="H25" s="11" t="str">
        <f>IFERROR(IF(MOD((ROW(H24)-1)/2+1,1)=0,INDEX(Лист3!H$2:H$17,(ROW(H24)-1)/2+1),""),"")</f>
        <v/>
      </c>
      <c r="I25" s="11" t="str">
        <f>IFERROR(IF(MOD((ROW(I24)-1)/2+1,1)=0,INDEX(Лист3!I$2:I$17,(ROW(I24)-1)/2+1),""),"")</f>
        <v/>
      </c>
      <c r="J25" s="11" t="str">
        <f>IFERROR(IF(MOD((ROW(J24)-1)/2+1,1)=0,INDEX(Лист3!J$2:J$17,(ROW(J24)-1)/2+1),""),"")</f>
        <v/>
      </c>
    </row>
    <row r="26" spans="1:10" x14ac:dyDescent="0.2">
      <c r="A26" s="11" t="str">
        <f>IFERROR(IF(MOD((ROW(A25)-1)/2+1,1)=0,INDEX(Лист3!A$2:A$17,(ROW(A25)-1)/2+1),""),"")</f>
        <v>Гуашь 9 цветов "Декор"</v>
      </c>
      <c r="B26" s="11" t="str">
        <f>IFERROR(IF(MOD((ROW(B25)-1)/2+1,1)=0,INDEX(Лист3!B$2:B$17,(ROW(B25)-1)/2+1),""),"")</f>
        <v>Канцелярия</v>
      </c>
      <c r="C26" s="11">
        <f>IFERROR(IF(MOD((ROW(C25)-1)/2+1,1)=0,INDEX(Лист3!C$2:C$17,(ROW(C25)-1)/2+1),""),"")</f>
        <v>4</v>
      </c>
      <c r="D26" s="11">
        <f>IFERROR(IF(MOD((ROW(D25)-1)/2+1,1)=0,INDEX(Лист3!D$2:D$17,(ROW(D25)-1)/2+1),""),"")</f>
        <v>89.8</v>
      </c>
      <c r="E26" s="11">
        <f>IFERROR(IF(MOD((ROW(E25)-1)/2+1,1)=0,INDEX(Лист3!E$2:E$17,(ROW(E25)-1)/2+1),""),"")</f>
        <v>0</v>
      </c>
      <c r="F26" s="11">
        <f>IFERROR(IF(MOD((ROW(F25)-1)/2+1,1)=0,INDEX(Лист3!F$2:F$17,(ROW(F25)-1)/2+1),""),"")</f>
        <v>359.2</v>
      </c>
      <c r="G26" s="11">
        <f>IFERROR(IF(MOD((ROW(G25)-1)/2+1,1)=0,INDEX(Лист3!G$2:G$17,(ROW(G25)-1)/2+1),""),"")</f>
        <v>0</v>
      </c>
      <c r="H26" s="11">
        <f>IFERROR(IF(MOD((ROW(H25)-1)/2+1,1)=0,INDEX(Лист3!H$2:H$17,(ROW(H25)-1)/2+1),""),"")</f>
        <v>179.6</v>
      </c>
      <c r="I26" s="11">
        <f>IFERROR(IF(MOD((ROW(I25)-1)/2+1,1)=0,INDEX(Лист3!I$2:I$17,(ROW(I25)-1)/2+1),""),"")</f>
        <v>0</v>
      </c>
      <c r="J26" s="11" t="str">
        <f>IFERROR(IF(MOD((ROW(J25)-1)/2+1,1)=0,INDEX(Лист3!J$2:J$17,(ROW(J25)-1)/2+1),""),"")</f>
        <v>Сима Ленд</v>
      </c>
    </row>
    <row r="27" spans="1:10" x14ac:dyDescent="0.2">
      <c r="A27" s="11" t="str">
        <f>IFERROR(IF(MOD((ROW(A26)-1)/2+1,1)=0,INDEX(Лист3!A$2:A$17,(ROW(A26)-1)/2+1),""),"")</f>
        <v/>
      </c>
      <c r="B27" s="11" t="str">
        <f>IFERROR(IF(MOD((ROW(B26)-1)/2+1,1)=0,INDEX(Лист3!B$2:B$17,(ROW(B26)-1)/2+1),""),"")</f>
        <v/>
      </c>
      <c r="C27" s="11" t="str">
        <f>IFERROR(IF(MOD((ROW(C26)-1)/2+1,1)=0,INDEX(Лист3!C$2:C$17,(ROW(C26)-1)/2+1),""),"")</f>
        <v/>
      </c>
      <c r="D27" s="11" t="str">
        <f>IFERROR(IF(MOD((ROW(D26)-1)/2+1,1)=0,INDEX(Лист3!D$2:D$17,(ROW(D26)-1)/2+1),""),"")</f>
        <v/>
      </c>
      <c r="E27" s="11" t="str">
        <f>IFERROR(IF(MOD((ROW(E26)-1)/2+1,1)=0,INDEX(Лист3!E$2:E$17,(ROW(E26)-1)/2+1),""),"")</f>
        <v/>
      </c>
      <c r="F27" s="11" t="str">
        <f>IFERROR(IF(MOD((ROW(F26)-1)/2+1,1)=0,INDEX(Лист3!F$2:F$17,(ROW(F26)-1)/2+1),""),"")</f>
        <v/>
      </c>
      <c r="G27" s="11" t="str">
        <f>IFERROR(IF(MOD((ROW(G26)-1)/2+1,1)=0,INDEX(Лист3!G$2:G$17,(ROW(G26)-1)/2+1),""),"")</f>
        <v/>
      </c>
      <c r="H27" s="11" t="str">
        <f>IFERROR(IF(MOD((ROW(H26)-1)/2+1,1)=0,INDEX(Лист3!H$2:H$17,(ROW(H26)-1)/2+1),""),"")</f>
        <v/>
      </c>
      <c r="I27" s="11" t="str">
        <f>IFERROR(IF(MOD((ROW(I26)-1)/2+1,1)=0,INDEX(Лист3!I$2:I$17,(ROW(I26)-1)/2+1),""),"")</f>
        <v/>
      </c>
      <c r="J27" s="11" t="str">
        <f>IFERROR(IF(MOD((ROW(J26)-1)/2+1,1)=0,INDEX(Лист3!J$2:J$17,(ROW(J26)-1)/2+1),""),"")</f>
        <v/>
      </c>
    </row>
    <row r="28" spans="1:10" x14ac:dyDescent="0.2">
      <c r="A28" s="11" t="str">
        <f>IFERROR(IF(MOD((ROW(A27)-1)/2+1,1)=0,INDEX(Лист3!A$2:A$17,(ROW(A27)-1)/2+1),""),"")</f>
        <v>клей ПВА универс с-Клей-ка 45г флакон с дозатором КУ-45 332637</v>
      </c>
      <c r="B28" s="11" t="str">
        <f>IFERROR(IF(MOD((ROW(B27)-1)/2+1,1)=0,INDEX(Лист3!B$2:B$17,(ROW(B27)-1)/2+1),""),"")</f>
        <v>Канцелярия</v>
      </c>
      <c r="C28" s="11">
        <f>IFERROR(IF(MOD((ROW(C27)-1)/2+1,1)=0,INDEX(Лист3!C$2:C$17,(ROW(C27)-1)/2+1),""),"")</f>
        <v>10</v>
      </c>
      <c r="D28" s="11">
        <f>IFERROR(IF(MOD((ROW(D27)-1)/2+1,1)=0,INDEX(Лист3!D$2:D$17,(ROW(D27)-1)/2+1),""),"")</f>
        <v>8.2799999999999994</v>
      </c>
      <c r="E28" s="11">
        <f>IFERROR(IF(MOD((ROW(E27)-1)/2+1,1)=0,INDEX(Лист3!E$2:E$17,(ROW(E27)-1)/2+1),""),"")</f>
        <v>0</v>
      </c>
      <c r="F28" s="11">
        <f>IFERROR(IF(MOD((ROW(F27)-1)/2+1,1)=0,INDEX(Лист3!F$2:F$17,(ROW(F27)-1)/2+1),""),"")</f>
        <v>82.82</v>
      </c>
      <c r="G28" s="11">
        <f>IFERROR(IF(MOD((ROW(G27)-1)/2+1,1)=0,INDEX(Лист3!G$2:G$17,(ROW(G27)-1)/2+1),""),"")</f>
        <v>0</v>
      </c>
      <c r="H28" s="11">
        <f>IFERROR(IF(MOD((ROW(H27)-1)/2+1,1)=0,INDEX(Лист3!H$2:H$17,(ROW(H27)-1)/2+1),""),"")</f>
        <v>16.559999999999999</v>
      </c>
      <c r="I28" s="11">
        <f>IFERROR(IF(MOD((ROW(I27)-1)/2+1,1)=0,INDEX(Лист3!I$2:I$17,(ROW(I27)-1)/2+1),""),"")</f>
        <v>0</v>
      </c>
      <c r="J28" s="11" t="str">
        <f>IFERROR(IF(MOD((ROW(J27)-1)/2+1,1)=0,INDEX(Лист3!J$2:J$17,(ROW(J27)-1)/2+1),""),"")</f>
        <v>Сима Ленд</v>
      </c>
    </row>
    <row r="29" spans="1:10" x14ac:dyDescent="0.2">
      <c r="A29" s="11" t="str">
        <f>IFERROR(IF(MOD((ROW(A28)-1)/2+1,1)=0,INDEX(Лист3!A$2:A$17,(ROW(A28)-1)/2+1),""),"")</f>
        <v/>
      </c>
      <c r="B29" s="11" t="str">
        <f>IFERROR(IF(MOD((ROW(B28)-1)/2+1,1)=0,INDEX(Лист3!B$2:B$17,(ROW(B28)-1)/2+1),""),"")</f>
        <v/>
      </c>
      <c r="C29" s="11" t="str">
        <f>IFERROR(IF(MOD((ROW(C28)-1)/2+1,1)=0,INDEX(Лист3!C$2:C$17,(ROW(C28)-1)/2+1),""),"")</f>
        <v/>
      </c>
      <c r="D29" s="11" t="str">
        <f>IFERROR(IF(MOD((ROW(D28)-1)/2+1,1)=0,INDEX(Лист3!D$2:D$17,(ROW(D28)-1)/2+1),""),"")</f>
        <v/>
      </c>
      <c r="E29" s="11" t="str">
        <f>IFERROR(IF(MOD((ROW(E28)-1)/2+1,1)=0,INDEX(Лист3!E$2:E$17,(ROW(E28)-1)/2+1),""),"")</f>
        <v/>
      </c>
      <c r="F29" s="11" t="str">
        <f>IFERROR(IF(MOD((ROW(F28)-1)/2+1,1)=0,INDEX(Лист3!F$2:F$17,(ROW(F28)-1)/2+1),""),"")</f>
        <v/>
      </c>
      <c r="G29" s="11" t="str">
        <f>IFERROR(IF(MOD((ROW(G28)-1)/2+1,1)=0,INDEX(Лист3!G$2:G$17,(ROW(G28)-1)/2+1),""),"")</f>
        <v/>
      </c>
      <c r="H29" s="11" t="str">
        <f>IFERROR(IF(MOD((ROW(H28)-1)/2+1,1)=0,INDEX(Лист3!H$2:H$17,(ROW(H28)-1)/2+1),""),"")</f>
        <v/>
      </c>
      <c r="I29" s="11" t="str">
        <f>IFERROR(IF(MOD((ROW(I28)-1)/2+1,1)=0,INDEX(Лист3!I$2:I$17,(ROW(I28)-1)/2+1),""),"")</f>
        <v/>
      </c>
      <c r="J29" s="11" t="str">
        <f>IFERROR(IF(MOD((ROW(J28)-1)/2+1,1)=0,INDEX(Лист3!J$2:J$17,(ROW(J28)-1)/2+1),""),"")</f>
        <v/>
      </c>
    </row>
    <row r="30" spans="1:10" x14ac:dyDescent="0.2">
      <c r="A30" s="11" t="str">
        <f>IFERROR(IF(MOD((ROW(A29)-1)/2+1,1)=0,INDEX(Лист3!A$2:A$17,(ROW(A29)-1)/2+1),""),"")</f>
        <v>Ручка шариковая-прикол "Капсула раздвижная" МИКС</v>
      </c>
      <c r="B30" s="11" t="str">
        <f>IFERROR(IF(MOD((ROW(B29)-1)/2+1,1)=0,INDEX(Лист3!B$2:B$17,(ROW(B29)-1)/2+1),""),"")</f>
        <v>Канцелярия</v>
      </c>
      <c r="C30" s="11">
        <f>IFERROR(IF(MOD((ROW(C29)-1)/2+1,1)=0,INDEX(Лист3!C$2:C$17,(ROW(C29)-1)/2+1),""),"")</f>
        <v>12</v>
      </c>
      <c r="D30" s="11">
        <f>IFERROR(IF(MOD((ROW(D29)-1)/2+1,1)=0,INDEX(Лист3!D$2:D$17,(ROW(D29)-1)/2+1),""),"")</f>
        <v>11.23</v>
      </c>
      <c r="E30" s="11">
        <f>IFERROR(IF(MOD((ROW(E29)-1)/2+1,1)=0,INDEX(Лист3!E$2:E$17,(ROW(E29)-1)/2+1),""),"")</f>
        <v>0</v>
      </c>
      <c r="F30" s="11">
        <f>IFERROR(IF(MOD((ROW(F29)-1)/2+1,1)=0,INDEX(Лист3!F$2:F$17,(ROW(F29)-1)/2+1),""),"")</f>
        <v>134.80000000000001</v>
      </c>
      <c r="G30" s="11">
        <f>IFERROR(IF(MOD((ROW(G29)-1)/2+1,1)=0,INDEX(Лист3!G$2:G$17,(ROW(G29)-1)/2+1),""),"")</f>
        <v>0</v>
      </c>
      <c r="H30" s="11">
        <f>IFERROR(IF(MOD((ROW(H29)-1)/2+1,1)=0,INDEX(Лист3!H$2:H$17,(ROW(H29)-1)/2+1),""),"")</f>
        <v>22.46</v>
      </c>
      <c r="I30" s="11">
        <f>IFERROR(IF(MOD((ROW(I29)-1)/2+1,1)=0,INDEX(Лист3!I$2:I$17,(ROW(I29)-1)/2+1),""),"")</f>
        <v>0</v>
      </c>
      <c r="J30" s="11" t="str">
        <f>IFERROR(IF(MOD((ROW(J29)-1)/2+1,1)=0,INDEX(Лист3!J$2:J$17,(ROW(J29)-1)/2+1),""),"")</f>
        <v>Сима Ленд</v>
      </c>
    </row>
    <row r="31" spans="1:10" x14ac:dyDescent="0.2">
      <c r="A31" s="11" t="str">
        <f>IFERROR(IF(MOD((ROW(A30)-1)/2+1,1)=0,INDEX(Лист3!A$2:A$17,(ROW(A30)-1)/2+1),""),"")</f>
        <v/>
      </c>
      <c r="B31" s="11" t="str">
        <f>IFERROR(IF(MOD((ROW(B30)-1)/2+1,1)=0,INDEX(Лист3!B$2:B$17,(ROW(B30)-1)/2+1),""),"")</f>
        <v/>
      </c>
      <c r="C31" s="11" t="str">
        <f>IFERROR(IF(MOD((ROW(C30)-1)/2+1,1)=0,INDEX(Лист3!C$2:C$17,(ROW(C30)-1)/2+1),""),"")</f>
        <v/>
      </c>
      <c r="D31" s="11" t="str">
        <f>IFERROR(IF(MOD((ROW(D30)-1)/2+1,1)=0,INDEX(Лист3!D$2:D$17,(ROW(D30)-1)/2+1),""),"")</f>
        <v/>
      </c>
      <c r="E31" s="11" t="str">
        <f>IFERROR(IF(MOD((ROW(E30)-1)/2+1,1)=0,INDEX(Лист3!E$2:E$17,(ROW(E30)-1)/2+1),""),"")</f>
        <v/>
      </c>
      <c r="F31" s="11" t="str">
        <f>IFERROR(IF(MOD((ROW(F30)-1)/2+1,1)=0,INDEX(Лист3!F$2:F$17,(ROW(F30)-1)/2+1),""),"")</f>
        <v/>
      </c>
      <c r="G31" s="11" t="str">
        <f>IFERROR(IF(MOD((ROW(G30)-1)/2+1,1)=0,INDEX(Лист3!G$2:G$17,(ROW(G30)-1)/2+1),""),"")</f>
        <v/>
      </c>
      <c r="H31" s="11" t="str">
        <f>IFERROR(IF(MOD((ROW(H30)-1)/2+1,1)=0,INDEX(Лист3!H$2:H$17,(ROW(H30)-1)/2+1),""),"")</f>
        <v/>
      </c>
      <c r="I31" s="11" t="str">
        <f>IFERROR(IF(MOD((ROW(I30)-1)/2+1,1)=0,INDEX(Лист3!I$2:I$17,(ROW(I30)-1)/2+1),""),"")</f>
        <v/>
      </c>
      <c r="J31" s="11" t="str">
        <f>IFERROR(IF(MOD((ROW(J30)-1)/2+1,1)=0,INDEX(Лист3!J$2:J$17,(ROW(J30)-1)/2+1),""),"")</f>
        <v/>
      </c>
    </row>
    <row r="32" spans="1:10" x14ac:dyDescent="0.2">
      <c r="A32" s="11" t="str">
        <f>IFERROR(IF(MOD((ROW(A31)-1)/2+1,1)=0,INDEX(Лист3!A$2:A$17,(ROW(A31)-1)/2+1),""),"")</f>
        <v>Стакан-непроливайка CRISTAL</v>
      </c>
      <c r="B32" s="11" t="str">
        <f>IFERROR(IF(MOD((ROW(B31)-1)/2+1,1)=0,INDEX(Лист3!B$2:B$17,(ROW(B31)-1)/2+1),""),"")</f>
        <v>Канцелярия</v>
      </c>
      <c r="C32" s="11">
        <f>IFERROR(IF(MOD((ROW(C31)-1)/2+1,1)=0,INDEX(Лист3!C$2:C$17,(ROW(C31)-1)/2+1),""),"")</f>
        <v>20</v>
      </c>
      <c r="D32" s="11">
        <f>IFERROR(IF(MOD((ROW(D31)-1)/2+1,1)=0,INDEX(Лист3!D$2:D$17,(ROW(D31)-1)/2+1),""),"")</f>
        <v>7.82</v>
      </c>
      <c r="E32" s="11">
        <f>IFERROR(IF(MOD((ROW(E31)-1)/2+1,1)=0,INDEX(Лист3!E$2:E$17,(ROW(E31)-1)/2+1),""),"")</f>
        <v>0</v>
      </c>
      <c r="F32" s="11">
        <f>IFERROR(IF(MOD((ROW(F31)-1)/2+1,1)=0,INDEX(Лист3!F$2:F$17,(ROW(F31)-1)/2+1),""),"")</f>
        <v>156.47</v>
      </c>
      <c r="G32" s="11">
        <f>IFERROR(IF(MOD((ROW(G31)-1)/2+1,1)=0,INDEX(Лист3!G$2:G$17,(ROW(G31)-1)/2+1),""),"")</f>
        <v>0</v>
      </c>
      <c r="H32" s="11">
        <f>IFERROR(IF(MOD((ROW(H31)-1)/2+1,1)=0,INDEX(Лист3!H$2:H$17,(ROW(H31)-1)/2+1),""),"")</f>
        <v>15.64</v>
      </c>
      <c r="I32" s="11">
        <f>IFERROR(IF(MOD((ROW(I31)-1)/2+1,1)=0,INDEX(Лист3!I$2:I$17,(ROW(I31)-1)/2+1),""),"")</f>
        <v>0</v>
      </c>
      <c r="J32" s="11" t="str">
        <f>IFERROR(IF(MOD((ROW(J31)-1)/2+1,1)=0,INDEX(Лист3!J$2:J$17,(ROW(J31)-1)/2+1),""),"")</f>
        <v>Сима Ленд</v>
      </c>
    </row>
    <row r="33" spans="1:10" x14ac:dyDescent="0.2">
      <c r="A33" s="11" t="str">
        <f>IFERROR(IF(MOD((ROW(A32)-1)/2+1,1)=0,INDEX(Лист3!A$2:A$17,(ROW(A32)-1)/2+1),""),"")</f>
        <v/>
      </c>
      <c r="B33" s="11" t="str">
        <f>IFERROR(IF(MOD((ROW(B32)-1)/2+1,1)=0,INDEX(Лист3!B$2:B$17,(ROW(B32)-1)/2+1),""),"")</f>
        <v/>
      </c>
      <c r="C33" s="11" t="str">
        <f>IFERROR(IF(MOD((ROW(C32)-1)/2+1,1)=0,INDEX(Лист3!C$2:C$17,(ROW(C32)-1)/2+1),""),"")</f>
        <v/>
      </c>
      <c r="D33" s="11" t="str">
        <f>IFERROR(IF(MOD((ROW(D32)-1)/2+1,1)=0,INDEX(Лист3!D$2:D$17,(ROW(D32)-1)/2+1),""),"")</f>
        <v/>
      </c>
      <c r="E33" s="11" t="str">
        <f>IFERROR(IF(MOD((ROW(E32)-1)/2+1,1)=0,INDEX(Лист3!E$2:E$17,(ROW(E32)-1)/2+1),""),"")</f>
        <v/>
      </c>
      <c r="F33" s="11" t="str">
        <f>IFERROR(IF(MOD((ROW(F32)-1)/2+1,1)=0,INDEX(Лист3!F$2:F$17,(ROW(F32)-1)/2+1),""),"")</f>
        <v/>
      </c>
      <c r="G33" s="11" t="str">
        <f>IFERROR(IF(MOD((ROW(G32)-1)/2+1,1)=0,INDEX(Лист3!G$2:G$17,(ROW(G32)-1)/2+1),""),"")</f>
        <v/>
      </c>
      <c r="H33" s="11" t="str">
        <f>IFERROR(IF(MOD((ROW(H32)-1)/2+1,1)=0,INDEX(Лист3!H$2:H$17,(ROW(H32)-1)/2+1),""),"")</f>
        <v/>
      </c>
      <c r="I33" s="11" t="str">
        <f>IFERROR(IF(MOD((ROW(I32)-1)/2+1,1)=0,INDEX(Лист3!I$2:I$17,(ROW(I32)-1)/2+1),""),"")</f>
        <v/>
      </c>
      <c r="J33" s="11" t="str">
        <f>IFERROR(IF(MOD((ROW(J32)-1)/2+1,1)=0,INDEX(Лист3!J$2:J$17,(ROW(J32)-1)/2+1),""),"")</f>
        <v/>
      </c>
    </row>
    <row r="34" spans="1:10" x14ac:dyDescent="0.2">
      <c r="A34" s="11" t="str">
        <f>IFERROR(IF(MOD((ROW(A33)-1)/2+1,1)=0,INDEX(Лист3!A$2:A$17,(ROW(A33)-1)/2+1),""),"")</f>
        <v/>
      </c>
      <c r="B34" s="11" t="str">
        <f>IFERROR(IF(MOD((ROW(B33)-1)/2+1,1)=0,INDEX(Лист3!B$2:B$17,(ROW(B33)-1)/2+1),""),"")</f>
        <v/>
      </c>
      <c r="C34" s="11" t="str">
        <f>IFERROR(IF(MOD((ROW(C33)-1)/2+1,1)=0,INDEX(Лист3!C$2:C$17,(ROW(C33)-1)/2+1),""),"")</f>
        <v/>
      </c>
      <c r="D34" s="11" t="str">
        <f>IFERROR(IF(MOD((ROW(D33)-1)/2+1,1)=0,INDEX(Лист3!D$2:D$17,(ROW(D33)-1)/2+1),""),"")</f>
        <v/>
      </c>
      <c r="E34" s="11" t="str">
        <f>IFERROR(IF(MOD((ROW(E33)-1)/2+1,1)=0,INDEX(Лист3!E$2:E$17,(ROW(E33)-1)/2+1),""),"")</f>
        <v/>
      </c>
      <c r="F34" s="11" t="str">
        <f>IFERROR(IF(MOD((ROW(F33)-1)/2+1,1)=0,INDEX(Лист3!F$2:F$17,(ROW(F33)-1)/2+1),""),"")</f>
        <v/>
      </c>
      <c r="G34" s="11" t="str">
        <f>IFERROR(IF(MOD((ROW(G33)-1)/2+1,1)=0,INDEX(Лист3!G$2:G$17,(ROW(G33)-1)/2+1),""),"")</f>
        <v/>
      </c>
      <c r="H34" s="11" t="str">
        <f>IFERROR(IF(MOD((ROW(H33)-1)/2+1,1)=0,INDEX(Лист3!H$2:H$17,(ROW(H33)-1)/2+1),""),"")</f>
        <v/>
      </c>
      <c r="I34" s="11" t="str">
        <f>IFERROR(IF(MOD((ROW(I33)-1)/2+1,1)=0,INDEX(Лист3!I$2:I$17,(ROW(I33)-1)/2+1),""),"")</f>
        <v/>
      </c>
      <c r="J34" s="11" t="str">
        <f>IFERROR(IF(MOD((ROW(J33)-1)/2+1,1)=0,INDEX(Лист3!J$2:J$17,(ROW(J33)-1)/2+1),""),"")</f>
        <v/>
      </c>
    </row>
    <row r="35" spans="1:10" x14ac:dyDescent="0.2">
      <c r="A35" s="11" t="str">
        <f>IFERROR(IF(MOD((ROW(A34)-1)/2+1,1)=0,INDEX(Лист3!A$2:A$17,(ROW(A34)-1)/2+1),""),"")</f>
        <v/>
      </c>
      <c r="B35" s="11" t="str">
        <f>IFERROR(IF(MOD((ROW(B34)-1)/2+1,1)=0,INDEX(Лист3!B$2:B$17,(ROW(B34)-1)/2+1),""),"")</f>
        <v/>
      </c>
      <c r="C35" s="11" t="str">
        <f>IFERROR(IF(MOD((ROW(C34)-1)/2+1,1)=0,INDEX(Лист3!C$2:C$17,(ROW(C34)-1)/2+1),""),"")</f>
        <v/>
      </c>
      <c r="D35" s="11" t="str">
        <f>IFERROR(IF(MOD((ROW(D34)-1)/2+1,1)=0,INDEX(Лист3!D$2:D$17,(ROW(D34)-1)/2+1),""),"")</f>
        <v/>
      </c>
      <c r="E35" s="11" t="str">
        <f>IFERROR(IF(MOD((ROW(E34)-1)/2+1,1)=0,INDEX(Лист3!E$2:E$17,(ROW(E34)-1)/2+1),""),"")</f>
        <v/>
      </c>
      <c r="F35" s="11" t="str">
        <f>IFERROR(IF(MOD((ROW(F34)-1)/2+1,1)=0,INDEX(Лист3!F$2:F$17,(ROW(F34)-1)/2+1),""),"")</f>
        <v/>
      </c>
      <c r="G35" s="11" t="str">
        <f>IFERROR(IF(MOD((ROW(G34)-1)/2+1,1)=0,INDEX(Лист3!G$2:G$17,(ROW(G34)-1)/2+1),""),"")</f>
        <v/>
      </c>
      <c r="H35" s="11" t="str">
        <f>IFERROR(IF(MOD((ROW(H34)-1)/2+1,1)=0,INDEX(Лист3!H$2:H$17,(ROW(H34)-1)/2+1),""),"")</f>
        <v/>
      </c>
      <c r="I35" s="11" t="str">
        <f>IFERROR(IF(MOD((ROW(I34)-1)/2+1,1)=0,INDEX(Лист3!I$2:I$17,(ROW(I34)-1)/2+1),""),"")</f>
        <v/>
      </c>
      <c r="J35" s="11" t="str">
        <f>IFERROR(IF(MOD((ROW(J34)-1)/2+1,1)=0,INDEX(Лист3!J$2:J$17,(ROW(J34)-1)/2+1),""),"")</f>
        <v/>
      </c>
    </row>
    <row r="36" spans="1:10" x14ac:dyDescent="0.2">
      <c r="A36" s="11" t="str">
        <f>IFERROR(IF(MOD((ROW(A35)-1)/2+1,1)=0,INDEX(Лист3!A$2:A$17,(ROW(A35)-1)/2+1),""),"")</f>
        <v/>
      </c>
      <c r="B36" s="11" t="str">
        <f>IFERROR(IF(MOD((ROW(B35)-1)/2+1,1)=0,INDEX(Лист3!B$2:B$17,(ROW(B35)-1)/2+1),""),"")</f>
        <v/>
      </c>
      <c r="C36" s="11" t="str">
        <f>IFERROR(IF(MOD((ROW(C35)-1)/2+1,1)=0,INDEX(Лист3!C$2:C$17,(ROW(C35)-1)/2+1),""),"")</f>
        <v/>
      </c>
      <c r="D36" s="11" t="str">
        <f>IFERROR(IF(MOD((ROW(D35)-1)/2+1,1)=0,INDEX(Лист3!D$2:D$17,(ROW(D35)-1)/2+1),""),"")</f>
        <v/>
      </c>
      <c r="E36" s="11" t="str">
        <f>IFERROR(IF(MOD((ROW(E35)-1)/2+1,1)=0,INDEX(Лист3!E$2:E$17,(ROW(E35)-1)/2+1),""),"")</f>
        <v/>
      </c>
      <c r="F36" s="11" t="str">
        <f>IFERROR(IF(MOD((ROW(F35)-1)/2+1,1)=0,INDEX(Лист3!F$2:F$17,(ROW(F35)-1)/2+1),""),"")</f>
        <v/>
      </c>
      <c r="G36" s="11" t="str">
        <f>IFERROR(IF(MOD((ROW(G35)-1)/2+1,1)=0,INDEX(Лист3!G$2:G$17,(ROW(G35)-1)/2+1),""),"")</f>
        <v/>
      </c>
      <c r="H36" s="11" t="str">
        <f>IFERROR(IF(MOD((ROW(H35)-1)/2+1,1)=0,INDEX(Лист3!H$2:H$17,(ROW(H35)-1)/2+1),""),"")</f>
        <v/>
      </c>
      <c r="I36" s="11" t="str">
        <f>IFERROR(IF(MOD((ROW(I35)-1)/2+1,1)=0,INDEX(Лист3!I$2:I$17,(ROW(I35)-1)/2+1),""),"")</f>
        <v/>
      </c>
      <c r="J36" s="11" t="str">
        <f>IFERROR(IF(MOD((ROW(J35)-1)/2+1,1)=0,INDEX(Лист3!J$2:J$17,(ROW(J35)-1)/2+1),""),"")</f>
        <v/>
      </c>
    </row>
    <row r="37" spans="1:10" x14ac:dyDescent="0.2">
      <c r="A37" s="11" t="str">
        <f>IFERROR(IF(MOD((ROW(A36)-1)/2+1,1)=0,INDEX(Лист3!A$2:A$17,(ROW(A36)-1)/2+1),""),"")</f>
        <v/>
      </c>
      <c r="B37" s="11" t="str">
        <f>IFERROR(IF(MOD((ROW(B36)-1)/2+1,1)=0,INDEX(Лист3!B$2:B$17,(ROW(B36)-1)/2+1),""),"")</f>
        <v/>
      </c>
      <c r="C37" s="11" t="str">
        <f>IFERROR(IF(MOD((ROW(C36)-1)/2+1,1)=0,INDEX(Лист3!C$2:C$17,(ROW(C36)-1)/2+1),""),"")</f>
        <v/>
      </c>
      <c r="D37" s="11" t="str">
        <f>IFERROR(IF(MOD((ROW(D36)-1)/2+1,1)=0,INDEX(Лист3!D$2:D$17,(ROW(D36)-1)/2+1),""),"")</f>
        <v/>
      </c>
      <c r="E37" s="11" t="str">
        <f>IFERROR(IF(MOD((ROW(E36)-1)/2+1,1)=0,INDEX(Лист3!E$2:E$17,(ROW(E36)-1)/2+1),""),"")</f>
        <v/>
      </c>
      <c r="F37" s="11" t="str">
        <f>IFERROR(IF(MOD((ROW(F36)-1)/2+1,1)=0,INDEX(Лист3!F$2:F$17,(ROW(F36)-1)/2+1),""),"")</f>
        <v/>
      </c>
      <c r="G37" s="11" t="str">
        <f>IFERROR(IF(MOD((ROW(G36)-1)/2+1,1)=0,INDEX(Лист3!G$2:G$17,(ROW(G36)-1)/2+1),""),"")</f>
        <v/>
      </c>
      <c r="H37" s="11" t="str">
        <f>IFERROR(IF(MOD((ROW(H36)-1)/2+1,1)=0,INDEX(Лист3!H$2:H$17,(ROW(H36)-1)/2+1),""),"")</f>
        <v/>
      </c>
      <c r="I37" s="11" t="str">
        <f>IFERROR(IF(MOD((ROW(I36)-1)/2+1,1)=0,INDEX(Лист3!I$2:I$17,(ROW(I36)-1)/2+1),""),"")</f>
        <v/>
      </c>
      <c r="J37" s="11" t="str">
        <f>IFERROR(IF(MOD((ROW(J36)-1)/2+1,1)=0,INDEX(Лист3!J$2:J$17,(ROW(J36)-1)/2+1),""),"")</f>
        <v/>
      </c>
    </row>
    <row r="38" spans="1:10" x14ac:dyDescent="0.2">
      <c r="A38" s="11" t="str">
        <f>IFERROR(IF(MOD((ROW(A37)-1)/2+1,1)=0,INDEX(Лист3!A$2:A$17,(ROW(A37)-1)/2+1),""),"")</f>
        <v/>
      </c>
      <c r="B38" s="11" t="str">
        <f>IFERROR(IF(MOD((ROW(B37)-1)/2+1,1)=0,INDEX(Лист3!B$2:B$17,(ROW(B37)-1)/2+1),""),"")</f>
        <v/>
      </c>
      <c r="C38" s="11" t="str">
        <f>IFERROR(IF(MOD((ROW(C37)-1)/2+1,1)=0,INDEX(Лист3!C$2:C$17,(ROW(C37)-1)/2+1),""),"")</f>
        <v/>
      </c>
      <c r="D38" s="11" t="str">
        <f>IFERROR(IF(MOD((ROW(D37)-1)/2+1,1)=0,INDEX(Лист3!D$2:D$17,(ROW(D37)-1)/2+1),""),"")</f>
        <v/>
      </c>
      <c r="E38" s="11" t="str">
        <f>IFERROR(IF(MOD((ROW(E37)-1)/2+1,1)=0,INDEX(Лист3!E$2:E$17,(ROW(E37)-1)/2+1),""),"")</f>
        <v/>
      </c>
      <c r="F38" s="11" t="str">
        <f>IFERROR(IF(MOD((ROW(F37)-1)/2+1,1)=0,INDEX(Лист3!F$2:F$17,(ROW(F37)-1)/2+1),""),"")</f>
        <v/>
      </c>
      <c r="G38" s="11" t="str">
        <f>IFERROR(IF(MOD((ROW(G37)-1)/2+1,1)=0,INDEX(Лист3!G$2:G$17,(ROW(G37)-1)/2+1),""),"")</f>
        <v/>
      </c>
      <c r="H38" s="11" t="str">
        <f>IFERROR(IF(MOD((ROW(H37)-1)/2+1,1)=0,INDEX(Лист3!H$2:H$17,(ROW(H37)-1)/2+1),""),"")</f>
        <v/>
      </c>
      <c r="I38" s="11" t="str">
        <f>IFERROR(IF(MOD((ROW(I37)-1)/2+1,1)=0,INDEX(Лист3!I$2:I$17,(ROW(I37)-1)/2+1),""),"")</f>
        <v/>
      </c>
      <c r="J38" s="11" t="str">
        <f>IFERROR(IF(MOD((ROW(J37)-1)/2+1,1)=0,INDEX(Лист3!J$2:J$17,(ROW(J37)-1)/2+1),""),"")</f>
        <v/>
      </c>
    </row>
    <row r="39" spans="1:10" x14ac:dyDescent="0.2">
      <c r="A39" s="11" t="str">
        <f>IFERROR(IF(MOD((ROW(A38)-1)/2+1,1)=0,INDEX(Лист3!A$2:A$17,(ROW(A38)-1)/2+1),""),"")</f>
        <v/>
      </c>
      <c r="B39" s="11" t="str">
        <f>IFERROR(IF(MOD((ROW(B38)-1)/2+1,1)=0,INDEX(Лист3!B$2:B$17,(ROW(B38)-1)/2+1),""),"")</f>
        <v/>
      </c>
      <c r="C39" s="11" t="str">
        <f>IFERROR(IF(MOD((ROW(C38)-1)/2+1,1)=0,INDEX(Лист3!C$2:C$17,(ROW(C38)-1)/2+1),""),"")</f>
        <v/>
      </c>
      <c r="D39" s="11" t="str">
        <f>IFERROR(IF(MOD((ROW(D38)-1)/2+1,1)=0,INDEX(Лист3!D$2:D$17,(ROW(D38)-1)/2+1),""),"")</f>
        <v/>
      </c>
      <c r="E39" s="11" t="str">
        <f>IFERROR(IF(MOD((ROW(E38)-1)/2+1,1)=0,INDEX(Лист3!E$2:E$17,(ROW(E38)-1)/2+1),""),"")</f>
        <v/>
      </c>
      <c r="F39" s="11" t="str">
        <f>IFERROR(IF(MOD((ROW(F38)-1)/2+1,1)=0,INDEX(Лист3!F$2:F$17,(ROW(F38)-1)/2+1),""),"")</f>
        <v/>
      </c>
      <c r="G39" s="11" t="str">
        <f>IFERROR(IF(MOD((ROW(G38)-1)/2+1,1)=0,INDEX(Лист3!G$2:G$17,(ROW(G38)-1)/2+1),""),"")</f>
        <v/>
      </c>
      <c r="H39" s="11" t="str">
        <f>IFERROR(IF(MOD((ROW(H38)-1)/2+1,1)=0,INDEX(Лист3!H$2:H$17,(ROW(H38)-1)/2+1),""),"")</f>
        <v/>
      </c>
      <c r="I39" s="11" t="str">
        <f>IFERROR(IF(MOD((ROW(I38)-1)/2+1,1)=0,INDEX(Лист3!I$2:I$17,(ROW(I38)-1)/2+1),""),"")</f>
        <v/>
      </c>
      <c r="J39" s="11" t="str">
        <f>IFERROR(IF(MOD((ROW(J38)-1)/2+1,1)=0,INDEX(Лист3!J$2:J$17,(ROW(J38)-1)/2+1),""),"")</f>
        <v/>
      </c>
    </row>
    <row r="40" spans="1:10" x14ac:dyDescent="0.2">
      <c r="A40" s="11" t="str">
        <f>IFERROR(IF(MOD((ROW(A39)-1)/2+1,1)=0,INDEX(Лист3!A$2:A$17,(ROW(A39)-1)/2+1),""),"")</f>
        <v/>
      </c>
      <c r="B40" s="11" t="str">
        <f>IFERROR(IF(MOD((ROW(B39)-1)/2+1,1)=0,INDEX(Лист3!B$2:B$17,(ROW(B39)-1)/2+1),""),"")</f>
        <v/>
      </c>
      <c r="C40" s="11" t="str">
        <f>IFERROR(IF(MOD((ROW(C39)-1)/2+1,1)=0,INDEX(Лист3!C$2:C$17,(ROW(C39)-1)/2+1),""),"")</f>
        <v/>
      </c>
      <c r="D40" s="11" t="str">
        <f>IFERROR(IF(MOD((ROW(D39)-1)/2+1,1)=0,INDEX(Лист3!D$2:D$17,(ROW(D39)-1)/2+1),""),"")</f>
        <v/>
      </c>
      <c r="E40" s="11" t="str">
        <f>IFERROR(IF(MOD((ROW(E39)-1)/2+1,1)=0,INDEX(Лист3!E$2:E$17,(ROW(E39)-1)/2+1),""),"")</f>
        <v/>
      </c>
      <c r="F40" s="11" t="str">
        <f>IFERROR(IF(MOD((ROW(F39)-1)/2+1,1)=0,INDEX(Лист3!F$2:F$17,(ROW(F39)-1)/2+1),""),"")</f>
        <v/>
      </c>
      <c r="G40" s="11" t="str">
        <f>IFERROR(IF(MOD((ROW(G39)-1)/2+1,1)=0,INDEX(Лист3!G$2:G$17,(ROW(G39)-1)/2+1),""),"")</f>
        <v/>
      </c>
      <c r="H40" s="11" t="str">
        <f>IFERROR(IF(MOD((ROW(H39)-1)/2+1,1)=0,INDEX(Лист3!H$2:H$17,(ROW(H39)-1)/2+1),""),"")</f>
        <v/>
      </c>
      <c r="I40" s="11" t="str">
        <f>IFERROR(IF(MOD((ROW(I39)-1)/2+1,1)=0,INDEX(Лист3!I$2:I$17,(ROW(I39)-1)/2+1),""),"")</f>
        <v/>
      </c>
      <c r="J40" s="11" t="str">
        <f>IFERROR(IF(MOD((ROW(J39)-1)/2+1,1)=0,INDEX(Лист3!J$2:J$17,(ROW(J39)-1)/2+1),""),"")</f>
        <v/>
      </c>
    </row>
    <row r="41" spans="1:10" x14ac:dyDescent="0.2">
      <c r="A41" s="11" t="str">
        <f>IFERROR(IF(MOD((ROW(A40)-1)/2+1,1)=0,INDEX(Лист3!A$2:A$17,(ROW(A40)-1)/2+1),""),"")</f>
        <v/>
      </c>
      <c r="B41" s="11" t="str">
        <f>IFERROR(IF(MOD((ROW(B40)-1)/2+1,1)=0,INDEX(Лист3!B$2:B$17,(ROW(B40)-1)/2+1),""),"")</f>
        <v/>
      </c>
      <c r="C41" s="11" t="str">
        <f>IFERROR(IF(MOD((ROW(C40)-1)/2+1,1)=0,INDEX(Лист3!C$2:C$17,(ROW(C40)-1)/2+1),""),"")</f>
        <v/>
      </c>
      <c r="D41" s="11" t="str">
        <f>IFERROR(IF(MOD((ROW(D40)-1)/2+1,1)=0,INDEX(Лист3!D$2:D$17,(ROW(D40)-1)/2+1),""),"")</f>
        <v/>
      </c>
      <c r="E41" s="11" t="str">
        <f>IFERROR(IF(MOD((ROW(E40)-1)/2+1,1)=0,INDEX(Лист3!E$2:E$17,(ROW(E40)-1)/2+1),""),"")</f>
        <v/>
      </c>
      <c r="F41" s="11" t="str">
        <f>IFERROR(IF(MOD((ROW(F40)-1)/2+1,1)=0,INDEX(Лист3!F$2:F$17,(ROW(F40)-1)/2+1),""),"")</f>
        <v/>
      </c>
      <c r="G41" s="11" t="str">
        <f>IFERROR(IF(MOD((ROW(G40)-1)/2+1,1)=0,INDEX(Лист3!G$2:G$17,(ROW(G40)-1)/2+1),""),"")</f>
        <v/>
      </c>
      <c r="H41" s="11" t="str">
        <f>IFERROR(IF(MOD((ROW(H40)-1)/2+1,1)=0,INDEX(Лист3!H$2:H$17,(ROW(H40)-1)/2+1),""),"")</f>
        <v/>
      </c>
      <c r="I41" s="11" t="str">
        <f>IFERROR(IF(MOD((ROW(I40)-1)/2+1,1)=0,INDEX(Лист3!I$2:I$17,(ROW(I40)-1)/2+1),""),"")</f>
        <v/>
      </c>
      <c r="J41" s="11" t="str">
        <f>IFERROR(IF(MOD((ROW(J40)-1)/2+1,1)=0,INDEX(Лист3!J$2:J$17,(ROW(J40)-1)/2+1),""),"")</f>
        <v/>
      </c>
    </row>
    <row r="42" spans="1:10" x14ac:dyDescent="0.2">
      <c r="A42" s="11" t="str">
        <f>IFERROR(IF(MOD((ROW(A41)-1)/2+1,1)=0,INDEX(Лист3!A$2:A$17,(ROW(A41)-1)/2+1),""),"")</f>
        <v/>
      </c>
      <c r="B42" s="11" t="str">
        <f>IFERROR(IF(MOD((ROW(B41)-1)/2+1,1)=0,INDEX(Лист3!B$2:B$17,(ROW(B41)-1)/2+1),""),"")</f>
        <v/>
      </c>
      <c r="C42" s="11" t="str">
        <f>IFERROR(IF(MOD((ROW(C41)-1)/2+1,1)=0,INDEX(Лист3!C$2:C$17,(ROW(C41)-1)/2+1),""),"")</f>
        <v/>
      </c>
      <c r="D42" s="11" t="str">
        <f>IFERROR(IF(MOD((ROW(D41)-1)/2+1,1)=0,INDEX(Лист3!D$2:D$17,(ROW(D41)-1)/2+1),""),"")</f>
        <v/>
      </c>
      <c r="E42" s="11" t="str">
        <f>IFERROR(IF(MOD((ROW(E41)-1)/2+1,1)=0,INDEX(Лист3!E$2:E$17,(ROW(E41)-1)/2+1),""),"")</f>
        <v/>
      </c>
      <c r="F42" s="11" t="str">
        <f>IFERROR(IF(MOD((ROW(F41)-1)/2+1,1)=0,INDEX(Лист3!F$2:F$17,(ROW(F41)-1)/2+1),""),"")</f>
        <v/>
      </c>
      <c r="G42" s="11" t="str">
        <f>IFERROR(IF(MOD((ROW(G41)-1)/2+1,1)=0,INDEX(Лист3!G$2:G$17,(ROW(G41)-1)/2+1),""),"")</f>
        <v/>
      </c>
      <c r="H42" s="11" t="str">
        <f>IFERROR(IF(MOD((ROW(H41)-1)/2+1,1)=0,INDEX(Лист3!H$2:H$17,(ROW(H41)-1)/2+1),""),"")</f>
        <v/>
      </c>
      <c r="I42" s="11" t="str">
        <f>IFERROR(IF(MOD((ROW(I41)-1)/2+1,1)=0,INDEX(Лист3!I$2:I$17,(ROW(I41)-1)/2+1),""),"")</f>
        <v/>
      </c>
      <c r="J42" s="11" t="str">
        <f>IFERROR(IF(MOD((ROW(J41)-1)/2+1,1)=0,INDEX(Лист3!J$2:J$17,(ROW(J41)-1)/2+1),""),"")</f>
        <v/>
      </c>
    </row>
    <row r="43" spans="1:10" x14ac:dyDescent="0.2">
      <c r="A43" s="12" t="str">
        <f>IF(MOD((ROW(A42)-1)/2+1,1)=0,INDEX(Лист3!$A$2:$A$17,(ROW(A42)-1)/2+1),"")</f>
        <v/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3"/>
  <sheetViews>
    <sheetView workbookViewId="0">
      <selection sqref="A1:J1"/>
    </sheetView>
  </sheetViews>
  <sheetFormatPr defaultRowHeight="12.75" x14ac:dyDescent="0.2"/>
  <cols>
    <col min="1" max="1" width="25.140625" customWidth="1"/>
    <col min="2" max="2" width="18.7109375" customWidth="1"/>
    <col min="3" max="3" width="18.140625" customWidth="1"/>
    <col min="4" max="5" width="24.140625" customWidth="1"/>
    <col min="6" max="6" width="21" customWidth="1"/>
    <col min="7" max="7" width="18.5703125" customWidth="1"/>
    <col min="8" max="8" width="18" customWidth="1"/>
    <col min="9" max="9" width="19" customWidth="1"/>
    <col min="10" max="10" width="13.5703125" customWidth="1"/>
  </cols>
  <sheetData>
    <row r="1" spans="1:10" ht="25.5" x14ac:dyDescent="0.2">
      <c r="A1" t="s">
        <v>0</v>
      </c>
      <c r="B1" t="s">
        <v>1</v>
      </c>
      <c r="C1" t="s">
        <v>2</v>
      </c>
      <c r="D1" t="s">
        <v>6</v>
      </c>
      <c r="E1" t="s">
        <v>25</v>
      </c>
      <c r="F1" s="1" t="s">
        <v>27</v>
      </c>
      <c r="G1" t="s">
        <v>3</v>
      </c>
      <c r="H1" t="s">
        <v>4</v>
      </c>
      <c r="I1" t="s">
        <v>7</v>
      </c>
      <c r="J1" t="s">
        <v>5</v>
      </c>
    </row>
    <row r="2" spans="1:10" ht="25.5" x14ac:dyDescent="0.2">
      <c r="A2" s="1" t="s">
        <v>8</v>
      </c>
      <c r="B2" t="s">
        <v>24</v>
      </c>
      <c r="C2">
        <v>40</v>
      </c>
      <c r="D2">
        <v>9.48</v>
      </c>
      <c r="E2" s="1" t="s">
        <v>26</v>
      </c>
      <c r="F2">
        <v>379.44</v>
      </c>
      <c r="H2">
        <f>D2*2</f>
        <v>18.96</v>
      </c>
      <c r="J2" t="s">
        <v>28</v>
      </c>
    </row>
    <row r="3" spans="1:10" ht="25.5" x14ac:dyDescent="0.2">
      <c r="A3" s="1" t="s">
        <v>9</v>
      </c>
      <c r="B3" t="s">
        <v>24</v>
      </c>
      <c r="C3">
        <v>12</v>
      </c>
      <c r="D3">
        <v>28.93</v>
      </c>
      <c r="E3" s="1"/>
      <c r="F3">
        <v>347.25</v>
      </c>
      <c r="H3">
        <f t="shared" ref="H3:H17" si="0">D3*2</f>
        <v>57.86</v>
      </c>
      <c r="J3" t="s">
        <v>28</v>
      </c>
    </row>
    <row r="4" spans="1:10" ht="38.25" x14ac:dyDescent="0.2">
      <c r="A4" s="1" t="s">
        <v>10</v>
      </c>
      <c r="B4" t="s">
        <v>24</v>
      </c>
      <c r="C4">
        <v>2</v>
      </c>
      <c r="D4">
        <v>92.65</v>
      </c>
      <c r="E4" s="1"/>
      <c r="F4">
        <v>185.31</v>
      </c>
      <c r="H4">
        <f t="shared" si="0"/>
        <v>185.3</v>
      </c>
      <c r="J4" t="s">
        <v>28</v>
      </c>
    </row>
    <row r="5" spans="1:10" ht="38.25" x14ac:dyDescent="0.2">
      <c r="A5" s="1" t="s">
        <v>11</v>
      </c>
      <c r="B5" t="s">
        <v>24</v>
      </c>
      <c r="C5">
        <v>40</v>
      </c>
      <c r="D5">
        <v>2.83</v>
      </c>
      <c r="E5" s="1"/>
      <c r="F5">
        <v>113.42</v>
      </c>
      <c r="H5">
        <f t="shared" si="0"/>
        <v>5.66</v>
      </c>
      <c r="J5" t="s">
        <v>28</v>
      </c>
    </row>
    <row r="6" spans="1:10" ht="25.5" x14ac:dyDescent="0.2">
      <c r="A6" s="1" t="s">
        <v>12</v>
      </c>
      <c r="B6" t="s">
        <v>24</v>
      </c>
      <c r="C6">
        <v>10</v>
      </c>
      <c r="D6">
        <v>8.75</v>
      </c>
      <c r="E6" s="1"/>
      <c r="F6">
        <v>87.52</v>
      </c>
      <c r="H6">
        <f t="shared" si="0"/>
        <v>17.5</v>
      </c>
      <c r="J6" t="s">
        <v>28</v>
      </c>
    </row>
    <row r="7" spans="1:10" ht="25.5" x14ac:dyDescent="0.2">
      <c r="A7" s="1" t="s">
        <v>13</v>
      </c>
      <c r="B7" t="s">
        <v>24</v>
      </c>
      <c r="C7">
        <v>6</v>
      </c>
      <c r="D7">
        <v>53.67</v>
      </c>
      <c r="E7" s="1"/>
      <c r="F7">
        <v>322.02999999999997</v>
      </c>
      <c r="H7">
        <f t="shared" si="0"/>
        <v>107.34</v>
      </c>
      <c r="J7" t="s">
        <v>28</v>
      </c>
    </row>
    <row r="8" spans="1:10" ht="25.5" x14ac:dyDescent="0.2">
      <c r="A8" s="1" t="s">
        <v>14</v>
      </c>
      <c r="B8" t="s">
        <v>24</v>
      </c>
      <c r="C8">
        <v>3</v>
      </c>
      <c r="D8">
        <v>71.42</v>
      </c>
      <c r="E8" s="1"/>
      <c r="F8">
        <v>214.26</v>
      </c>
      <c r="H8">
        <f t="shared" si="0"/>
        <v>142.84</v>
      </c>
      <c r="J8" t="s">
        <v>28</v>
      </c>
    </row>
    <row r="9" spans="1:10" ht="25.5" x14ac:dyDescent="0.2">
      <c r="A9" s="1" t="s">
        <v>15</v>
      </c>
      <c r="B9" t="s">
        <v>24</v>
      </c>
      <c r="C9">
        <v>10</v>
      </c>
      <c r="D9">
        <v>15.3</v>
      </c>
      <c r="E9" s="1"/>
      <c r="F9">
        <v>153</v>
      </c>
      <c r="H9">
        <f t="shared" si="0"/>
        <v>30.6</v>
      </c>
      <c r="J9" t="s">
        <v>28</v>
      </c>
    </row>
    <row r="10" spans="1:10" ht="25.5" x14ac:dyDescent="0.2">
      <c r="A10" s="1" t="s">
        <v>16</v>
      </c>
      <c r="B10" t="s">
        <v>24</v>
      </c>
      <c r="C10">
        <v>6</v>
      </c>
      <c r="D10">
        <v>29.47</v>
      </c>
      <c r="E10" s="1"/>
      <c r="F10">
        <v>176.87</v>
      </c>
      <c r="H10">
        <f t="shared" si="0"/>
        <v>58.94</v>
      </c>
      <c r="J10" t="s">
        <v>28</v>
      </c>
    </row>
    <row r="11" spans="1:10" x14ac:dyDescent="0.2">
      <c r="A11" s="1" t="s">
        <v>17</v>
      </c>
      <c r="B11" t="s">
        <v>24</v>
      </c>
      <c r="C11">
        <v>10</v>
      </c>
      <c r="D11">
        <v>5.15</v>
      </c>
      <c r="E11" s="1"/>
      <c r="F11">
        <v>51.52</v>
      </c>
      <c r="H11">
        <f t="shared" si="0"/>
        <v>10.3</v>
      </c>
      <c r="J11" t="s">
        <v>28</v>
      </c>
    </row>
    <row r="12" spans="1:10" ht="25.5" x14ac:dyDescent="0.2">
      <c r="A12" s="1" t="s">
        <v>18</v>
      </c>
      <c r="B12" t="s">
        <v>24</v>
      </c>
      <c r="C12">
        <v>40</v>
      </c>
      <c r="D12">
        <v>4.24</v>
      </c>
      <c r="E12" s="1"/>
      <c r="F12">
        <v>169.73</v>
      </c>
      <c r="H12">
        <f t="shared" si="0"/>
        <v>8.48</v>
      </c>
      <c r="J12" t="s">
        <v>28</v>
      </c>
    </row>
    <row r="13" spans="1:10" ht="25.5" x14ac:dyDescent="0.2">
      <c r="A13" s="1" t="s">
        <v>19</v>
      </c>
      <c r="B13" t="s">
        <v>24</v>
      </c>
      <c r="C13">
        <v>7</v>
      </c>
      <c r="D13">
        <v>21.3</v>
      </c>
      <c r="E13" s="1"/>
      <c r="F13">
        <v>149.15</v>
      </c>
      <c r="H13">
        <f t="shared" si="0"/>
        <v>42.6</v>
      </c>
      <c r="J13" t="s">
        <v>28</v>
      </c>
    </row>
    <row r="14" spans="1:10" x14ac:dyDescent="0.2">
      <c r="A14" s="1" t="s">
        <v>20</v>
      </c>
      <c r="B14" t="s">
        <v>24</v>
      </c>
      <c r="C14">
        <v>4</v>
      </c>
      <c r="D14">
        <v>89.8</v>
      </c>
      <c r="E14" s="1"/>
      <c r="F14">
        <v>359.2</v>
      </c>
      <c r="H14">
        <f t="shared" si="0"/>
        <v>179.6</v>
      </c>
      <c r="J14" t="s">
        <v>28</v>
      </c>
    </row>
    <row r="15" spans="1:10" ht="38.25" x14ac:dyDescent="0.2">
      <c r="A15" s="1" t="s">
        <v>21</v>
      </c>
      <c r="B15" t="s">
        <v>24</v>
      </c>
      <c r="C15">
        <v>10</v>
      </c>
      <c r="D15">
        <v>8.2799999999999994</v>
      </c>
      <c r="E15" s="1"/>
      <c r="F15">
        <v>82.82</v>
      </c>
      <c r="H15">
        <f t="shared" si="0"/>
        <v>16.559999999999999</v>
      </c>
      <c r="J15" t="s">
        <v>28</v>
      </c>
    </row>
    <row r="16" spans="1:10" ht="38.25" x14ac:dyDescent="0.2">
      <c r="A16" s="1" t="s">
        <v>22</v>
      </c>
      <c r="B16" t="s">
        <v>24</v>
      </c>
      <c r="C16">
        <v>12</v>
      </c>
      <c r="D16">
        <v>11.23</v>
      </c>
      <c r="E16" s="1"/>
      <c r="F16">
        <v>134.80000000000001</v>
      </c>
      <c r="H16">
        <f t="shared" si="0"/>
        <v>22.46</v>
      </c>
      <c r="J16" t="s">
        <v>28</v>
      </c>
    </row>
    <row r="17" spans="1:10" ht="25.5" x14ac:dyDescent="0.2">
      <c r="A17" s="1" t="s">
        <v>23</v>
      </c>
      <c r="B17" t="s">
        <v>24</v>
      </c>
      <c r="C17">
        <v>20</v>
      </c>
      <c r="D17">
        <v>7.82</v>
      </c>
      <c r="E17" s="1"/>
      <c r="F17">
        <v>156.47</v>
      </c>
      <c r="H17">
        <f t="shared" si="0"/>
        <v>15.64</v>
      </c>
      <c r="J17" t="s">
        <v>28</v>
      </c>
    </row>
    <row r="18" spans="1:10" x14ac:dyDescent="0.2">
      <c r="A18" s="1"/>
      <c r="E18" s="1"/>
    </row>
    <row r="19" spans="1:10" x14ac:dyDescent="0.2">
      <c r="A19" s="1"/>
      <c r="E19" s="1"/>
    </row>
    <row r="20" spans="1:10" x14ac:dyDescent="0.2">
      <c r="A20" s="1"/>
      <c r="E20" s="1"/>
    </row>
    <row r="21" spans="1:10" x14ac:dyDescent="0.2">
      <c r="A21" s="1"/>
      <c r="E21" s="1"/>
    </row>
    <row r="22" spans="1:10" x14ac:dyDescent="0.2">
      <c r="A22" s="1"/>
      <c r="E22" s="1"/>
    </row>
    <row r="23" spans="1:10" x14ac:dyDescent="0.2">
      <c r="A23" s="1"/>
      <c r="E23" s="1"/>
    </row>
    <row r="24" spans="1:10" x14ac:dyDescent="0.2">
      <c r="A24" s="1"/>
      <c r="E24" s="1"/>
    </row>
    <row r="25" spans="1:10" x14ac:dyDescent="0.2">
      <c r="A25" s="1"/>
      <c r="E25" s="1"/>
    </row>
    <row r="26" spans="1:10" x14ac:dyDescent="0.2">
      <c r="A26" s="1"/>
      <c r="E26" s="1"/>
    </row>
    <row r="27" spans="1:10" x14ac:dyDescent="0.2">
      <c r="A27" s="1"/>
      <c r="E27" s="1"/>
    </row>
    <row r="28" spans="1:10" x14ac:dyDescent="0.2">
      <c r="A28" s="1"/>
      <c r="E28" s="1"/>
    </row>
    <row r="29" spans="1:10" x14ac:dyDescent="0.2">
      <c r="A29" s="1"/>
      <c r="E29" s="1"/>
    </row>
    <row r="30" spans="1:10" x14ac:dyDescent="0.2">
      <c r="A30" s="1"/>
      <c r="E30" s="1"/>
    </row>
    <row r="31" spans="1:10" x14ac:dyDescent="0.2">
      <c r="A31" s="1"/>
      <c r="E31" s="1"/>
    </row>
    <row r="32" spans="1:10" x14ac:dyDescent="0.2">
      <c r="A32" s="1"/>
      <c r="E32" s="1"/>
    </row>
    <row r="33" spans="1:5" x14ac:dyDescent="0.2">
      <c r="A33" s="1"/>
      <c r="E33" s="1"/>
    </row>
    <row r="34" spans="1:5" x14ac:dyDescent="0.2">
      <c r="A34" s="1"/>
      <c r="E34" s="1"/>
    </row>
    <row r="35" spans="1:5" x14ac:dyDescent="0.2">
      <c r="A35" s="1"/>
      <c r="E35" s="1"/>
    </row>
    <row r="36" spans="1:5" x14ac:dyDescent="0.2">
      <c r="A36" s="1"/>
      <c r="D36" s="2"/>
      <c r="E36" s="1"/>
    </row>
    <row r="37" spans="1:5" x14ac:dyDescent="0.2">
      <c r="A37" s="1"/>
      <c r="E37" s="1"/>
    </row>
    <row r="38" spans="1:5" x14ac:dyDescent="0.2">
      <c r="A38" s="1"/>
      <c r="E38" s="1"/>
    </row>
    <row r="39" spans="1:5" x14ac:dyDescent="0.2">
      <c r="A39" s="1"/>
      <c r="E39" s="1"/>
    </row>
    <row r="40" spans="1:5" x14ac:dyDescent="0.2">
      <c r="A40" s="1"/>
      <c r="E40" s="1"/>
    </row>
    <row r="41" spans="1:5" x14ac:dyDescent="0.2">
      <c r="A41" s="1"/>
      <c r="E41" s="1"/>
    </row>
    <row r="42" spans="1:5" x14ac:dyDescent="0.2">
      <c r="A42" s="1"/>
      <c r="E42" s="1"/>
    </row>
    <row r="43" spans="1:5" x14ac:dyDescent="0.2">
      <c r="A43" s="1"/>
      <c r="E43" s="1"/>
    </row>
    <row r="44" spans="1:5" x14ac:dyDescent="0.2">
      <c r="A44" s="1"/>
      <c r="E44" s="1"/>
    </row>
    <row r="45" spans="1:5" x14ac:dyDescent="0.2">
      <c r="A45" s="1"/>
      <c r="E45" s="1"/>
    </row>
    <row r="46" spans="1:5" x14ac:dyDescent="0.2">
      <c r="A46" s="1"/>
      <c r="E46" s="1"/>
    </row>
    <row r="47" spans="1:5" x14ac:dyDescent="0.2">
      <c r="A47" s="1"/>
      <c r="E47" s="1"/>
    </row>
    <row r="48" spans="1:5" x14ac:dyDescent="0.2">
      <c r="A48" s="1"/>
      <c r="E48" s="1"/>
    </row>
    <row r="49" spans="1:5" x14ac:dyDescent="0.2">
      <c r="A49" s="1"/>
      <c r="E49" s="1"/>
    </row>
    <row r="50" spans="1:5" x14ac:dyDescent="0.2">
      <c r="A50" s="1"/>
      <c r="E50" s="1"/>
    </row>
    <row r="51" spans="1:5" x14ac:dyDescent="0.2">
      <c r="A51" s="1"/>
      <c r="E51" s="1"/>
    </row>
    <row r="52" spans="1:5" x14ac:dyDescent="0.2">
      <c r="A52" s="1"/>
      <c r="E52" s="1"/>
    </row>
    <row r="53" spans="1:5" x14ac:dyDescent="0.2">
      <c r="A53" s="1"/>
      <c r="E53" s="1"/>
    </row>
    <row r="54" spans="1:5" x14ac:dyDescent="0.2">
      <c r="A54" s="1"/>
      <c r="E54" s="1"/>
    </row>
    <row r="55" spans="1:5" x14ac:dyDescent="0.2">
      <c r="A55" s="1"/>
      <c r="E55" s="1"/>
    </row>
    <row r="56" spans="1:5" x14ac:dyDescent="0.2">
      <c r="A56" s="1"/>
      <c r="E56" s="1"/>
    </row>
    <row r="57" spans="1:5" x14ac:dyDescent="0.2">
      <c r="A57" s="1"/>
      <c r="E57" s="1"/>
    </row>
    <row r="58" spans="1:5" x14ac:dyDescent="0.2">
      <c r="A58" s="1"/>
      <c r="E58" s="1"/>
    </row>
    <row r="59" spans="1:5" x14ac:dyDescent="0.2">
      <c r="A59" s="1"/>
      <c r="E59" s="1"/>
    </row>
    <row r="60" spans="1:5" x14ac:dyDescent="0.2">
      <c r="A60" s="1"/>
      <c r="E60" s="1"/>
    </row>
    <row r="61" spans="1:5" x14ac:dyDescent="0.2">
      <c r="A61" s="1"/>
      <c r="E61" s="1"/>
    </row>
    <row r="62" spans="1:5" x14ac:dyDescent="0.2">
      <c r="A62" s="1"/>
      <c r="E62" s="1"/>
    </row>
    <row r="63" spans="1:5" x14ac:dyDescent="0.2">
      <c r="A63" s="1"/>
      <c r="E63" s="1"/>
    </row>
    <row r="64" spans="1:5" x14ac:dyDescent="0.2">
      <c r="A64" s="1"/>
      <c r="E64" s="1"/>
    </row>
    <row r="65" spans="1:5" x14ac:dyDescent="0.2">
      <c r="A65" s="1"/>
      <c r="E65" s="1"/>
    </row>
    <row r="66" spans="1:5" x14ac:dyDescent="0.2">
      <c r="A66" s="1"/>
      <c r="D66" s="3"/>
      <c r="E66" s="1"/>
    </row>
    <row r="67" spans="1:5" x14ac:dyDescent="0.2">
      <c r="A67" s="1"/>
      <c r="D67" s="3"/>
      <c r="E67" s="1"/>
    </row>
    <row r="68" spans="1:5" x14ac:dyDescent="0.2">
      <c r="A68" s="1"/>
      <c r="D68" s="3"/>
      <c r="E68" s="1"/>
    </row>
    <row r="69" spans="1:5" x14ac:dyDescent="0.2">
      <c r="A69" s="1"/>
      <c r="E69" s="1"/>
    </row>
    <row r="70" spans="1:5" x14ac:dyDescent="0.2">
      <c r="A70" s="1"/>
      <c r="E70" s="1"/>
    </row>
    <row r="71" spans="1:5" x14ac:dyDescent="0.2">
      <c r="A71" s="1"/>
      <c r="E71" s="1"/>
    </row>
    <row r="72" spans="1:5" x14ac:dyDescent="0.2">
      <c r="A72" s="1"/>
      <c r="E72" s="1"/>
    </row>
    <row r="73" spans="1:5" x14ac:dyDescent="0.2">
      <c r="A73" s="1"/>
      <c r="D73" s="2"/>
      <c r="E73" s="1"/>
    </row>
    <row r="74" spans="1:5" x14ac:dyDescent="0.2">
      <c r="A74" s="1"/>
      <c r="E74" s="1"/>
    </row>
    <row r="75" spans="1:5" x14ac:dyDescent="0.2">
      <c r="A75" s="1"/>
      <c r="E75" s="1"/>
    </row>
    <row r="76" spans="1:5" x14ac:dyDescent="0.2">
      <c r="A76" s="1"/>
      <c r="E76" s="1"/>
    </row>
    <row r="77" spans="1:5" x14ac:dyDescent="0.2">
      <c r="A77" s="1"/>
      <c r="E77" s="1"/>
    </row>
    <row r="78" spans="1:5" x14ac:dyDescent="0.2">
      <c r="A78" s="1"/>
      <c r="E78" s="1"/>
    </row>
    <row r="79" spans="1:5" x14ac:dyDescent="0.2">
      <c r="A79" s="1"/>
      <c r="E79" s="1"/>
    </row>
    <row r="80" spans="1:5" x14ac:dyDescent="0.2">
      <c r="A80" s="1"/>
      <c r="E80" s="1"/>
    </row>
    <row r="81" spans="1:5" x14ac:dyDescent="0.2">
      <c r="A81" s="1"/>
      <c r="E81" s="1"/>
    </row>
    <row r="82" spans="1:5" x14ac:dyDescent="0.2">
      <c r="A82" s="1"/>
      <c r="E82" s="1"/>
    </row>
    <row r="83" spans="1:5" x14ac:dyDescent="0.2">
      <c r="A83" s="1"/>
      <c r="E83" s="1"/>
    </row>
    <row r="84" spans="1:5" x14ac:dyDescent="0.2">
      <c r="A84" s="1"/>
      <c r="E84" s="1"/>
    </row>
    <row r="85" spans="1:5" x14ac:dyDescent="0.2">
      <c r="A85" s="1"/>
      <c r="E85" s="1"/>
    </row>
    <row r="86" spans="1:5" x14ac:dyDescent="0.2">
      <c r="A86" s="1"/>
      <c r="E86" s="1"/>
    </row>
    <row r="87" spans="1:5" x14ac:dyDescent="0.2">
      <c r="A87" s="1"/>
      <c r="D87" s="3"/>
      <c r="E87" s="1"/>
    </row>
    <row r="88" spans="1:5" x14ac:dyDescent="0.2">
      <c r="A88" s="1"/>
      <c r="D88" s="3"/>
      <c r="E88" s="1"/>
    </row>
    <row r="89" spans="1:5" x14ac:dyDescent="0.2">
      <c r="A89" s="1"/>
      <c r="D89" s="3"/>
      <c r="E89" s="1"/>
    </row>
    <row r="90" spans="1:5" x14ac:dyDescent="0.2">
      <c r="A90" s="1"/>
      <c r="D90" s="3"/>
      <c r="E90" s="1"/>
    </row>
    <row r="91" spans="1:5" x14ac:dyDescent="0.2">
      <c r="A91" s="1"/>
      <c r="D91" s="3"/>
      <c r="E91" s="1"/>
    </row>
    <row r="92" spans="1:5" x14ac:dyDescent="0.2">
      <c r="A92" s="1"/>
      <c r="D92" s="3"/>
      <c r="E92" s="1"/>
    </row>
    <row r="93" spans="1:5" x14ac:dyDescent="0.2">
      <c r="A93" s="1"/>
      <c r="D93" s="3"/>
      <c r="E93" s="1"/>
    </row>
    <row r="94" spans="1:5" x14ac:dyDescent="0.2">
      <c r="A94" s="1"/>
      <c r="D94" s="3"/>
      <c r="E94" s="1"/>
    </row>
    <row r="95" spans="1:5" x14ac:dyDescent="0.2">
      <c r="A95" s="1"/>
      <c r="D95" s="3"/>
      <c r="E95" s="1"/>
    </row>
    <row r="96" spans="1:5" x14ac:dyDescent="0.2">
      <c r="A96" s="1"/>
      <c r="D96" s="3"/>
      <c r="E96" s="1"/>
    </row>
    <row r="97" spans="1:6" x14ac:dyDescent="0.2">
      <c r="A97" s="1"/>
      <c r="D97" s="3"/>
      <c r="E97" s="1"/>
    </row>
    <row r="98" spans="1:6" x14ac:dyDescent="0.2">
      <c r="A98" s="1"/>
      <c r="D98" s="3"/>
      <c r="E98" s="1"/>
    </row>
    <row r="99" spans="1:6" x14ac:dyDescent="0.2">
      <c r="A99" s="1"/>
      <c r="C99" s="2"/>
      <c r="D99" s="4"/>
      <c r="E99" s="1"/>
      <c r="F99" s="2"/>
    </row>
    <row r="100" spans="1:6" x14ac:dyDescent="0.2">
      <c r="A100" s="1"/>
      <c r="D100" s="5"/>
      <c r="E100" s="1"/>
    </row>
    <row r="101" spans="1:6" x14ac:dyDescent="0.2">
      <c r="A101" s="1"/>
      <c r="D101" s="3"/>
      <c r="E101" s="1"/>
    </row>
    <row r="102" spans="1:6" x14ac:dyDescent="0.2">
      <c r="A102" s="1"/>
      <c r="D102" s="3"/>
      <c r="E102" s="1"/>
    </row>
    <row r="103" spans="1:6" x14ac:dyDescent="0.2">
      <c r="A103" s="1"/>
      <c r="D103" s="3"/>
      <c r="E103" s="1"/>
    </row>
    <row r="104" spans="1:6" x14ac:dyDescent="0.2">
      <c r="A104" s="1"/>
      <c r="D104" s="3"/>
      <c r="E104" s="1"/>
    </row>
    <row r="105" spans="1:6" x14ac:dyDescent="0.2">
      <c r="A105" s="1"/>
      <c r="D105" s="3"/>
      <c r="E105" s="1"/>
    </row>
    <row r="106" spans="1:6" x14ac:dyDescent="0.2">
      <c r="A106" s="1"/>
      <c r="D106" s="3"/>
      <c r="E106" s="1"/>
    </row>
    <row r="107" spans="1:6" x14ac:dyDescent="0.2">
      <c r="A107" s="1"/>
      <c r="D107" s="3"/>
      <c r="E107" s="1"/>
    </row>
    <row r="108" spans="1:6" x14ac:dyDescent="0.2">
      <c r="A108" s="1"/>
      <c r="D108" s="3"/>
      <c r="E108" s="1"/>
    </row>
    <row r="109" spans="1:6" x14ac:dyDescent="0.2">
      <c r="A109" s="1"/>
      <c r="D109" s="3"/>
      <c r="E109" s="1"/>
    </row>
    <row r="110" spans="1:6" x14ac:dyDescent="0.2">
      <c r="A110" s="1"/>
      <c r="D110" s="3"/>
      <c r="E110" s="1"/>
    </row>
    <row r="111" spans="1:6" x14ac:dyDescent="0.2">
      <c r="A111" s="1"/>
      <c r="D111" s="3"/>
      <c r="E111" s="1"/>
    </row>
    <row r="112" spans="1:6" x14ac:dyDescent="0.2">
      <c r="A112" s="1"/>
      <c r="D112" s="3"/>
      <c r="E112" s="1"/>
    </row>
    <row r="113" spans="1:5" x14ac:dyDescent="0.2">
      <c r="A113" s="1"/>
      <c r="D113" s="3"/>
      <c r="E113" s="1"/>
    </row>
    <row r="114" spans="1:5" x14ac:dyDescent="0.2">
      <c r="A114" s="1"/>
      <c r="D114" s="3"/>
      <c r="E114" s="1"/>
    </row>
    <row r="115" spans="1:5" x14ac:dyDescent="0.2">
      <c r="A115" s="1"/>
      <c r="D115" s="3"/>
      <c r="E115" s="1"/>
    </row>
    <row r="116" spans="1:5" x14ac:dyDescent="0.2">
      <c r="A116" s="1"/>
      <c r="D116" s="3"/>
      <c r="E116" s="1"/>
    </row>
    <row r="117" spans="1:5" x14ac:dyDescent="0.2">
      <c r="A117" s="1"/>
      <c r="D117" s="3"/>
      <c r="E117" s="1"/>
    </row>
    <row r="118" spans="1:5" x14ac:dyDescent="0.2">
      <c r="A118" s="1"/>
      <c r="D118" s="3"/>
      <c r="E118" s="1"/>
    </row>
    <row r="119" spans="1:5" x14ac:dyDescent="0.2">
      <c r="A119" s="1"/>
      <c r="D119" s="3"/>
      <c r="E119" s="1"/>
    </row>
    <row r="120" spans="1:5" x14ac:dyDescent="0.2">
      <c r="A120" s="1"/>
      <c r="D120" s="3"/>
      <c r="E120" s="1"/>
    </row>
    <row r="121" spans="1:5" x14ac:dyDescent="0.2">
      <c r="A121" s="1"/>
      <c r="D121" s="3"/>
      <c r="E121" s="1"/>
    </row>
    <row r="122" spans="1:5" x14ac:dyDescent="0.2">
      <c r="A122" s="1"/>
      <c r="D122" s="3"/>
      <c r="E122" s="1"/>
    </row>
    <row r="123" spans="1:5" x14ac:dyDescent="0.2">
      <c r="A123" s="1"/>
      <c r="D123" s="3"/>
      <c r="E123" s="1"/>
    </row>
    <row r="124" spans="1:5" x14ac:dyDescent="0.2">
      <c r="A124" s="1"/>
      <c r="D124" s="3"/>
      <c r="E124" s="1"/>
    </row>
    <row r="125" spans="1:5" x14ac:dyDescent="0.2">
      <c r="A125" s="1"/>
      <c r="D125" s="3"/>
      <c r="E125" s="1"/>
    </row>
    <row r="126" spans="1:5" x14ac:dyDescent="0.2">
      <c r="A126" s="1"/>
      <c r="D126" s="3"/>
      <c r="E126" s="1"/>
    </row>
    <row r="127" spans="1:5" x14ac:dyDescent="0.2">
      <c r="A127" s="1"/>
      <c r="D127" s="3"/>
      <c r="E127" s="1"/>
    </row>
    <row r="128" spans="1:5" x14ac:dyDescent="0.2">
      <c r="A128" s="1"/>
      <c r="D128" s="3"/>
      <c r="E128" s="1"/>
    </row>
    <row r="129" spans="1:5" x14ac:dyDescent="0.2">
      <c r="A129" s="1"/>
      <c r="D129" s="3"/>
      <c r="E129" s="1"/>
    </row>
    <row r="130" spans="1:5" x14ac:dyDescent="0.2">
      <c r="A130" s="1"/>
      <c r="D130" s="3"/>
      <c r="E130" s="1"/>
    </row>
    <row r="131" spans="1:5" x14ac:dyDescent="0.2">
      <c r="A131" s="1"/>
      <c r="D131" s="3"/>
      <c r="E131" s="1"/>
    </row>
    <row r="132" spans="1:5" x14ac:dyDescent="0.2">
      <c r="A132" s="1"/>
      <c r="D132" s="3"/>
      <c r="E132" s="1"/>
    </row>
    <row r="133" spans="1:5" x14ac:dyDescent="0.2">
      <c r="A133" s="1"/>
      <c r="E133" s="1"/>
    </row>
    <row r="134" spans="1:5" x14ac:dyDescent="0.2">
      <c r="A134" s="1"/>
      <c r="E134" s="1"/>
    </row>
    <row r="135" spans="1:5" x14ac:dyDescent="0.2">
      <c r="A135" s="1"/>
      <c r="E135" s="1"/>
    </row>
    <row r="136" spans="1:5" x14ac:dyDescent="0.2">
      <c r="A136" s="1"/>
      <c r="E136" s="1"/>
    </row>
    <row r="137" spans="1:5" x14ac:dyDescent="0.2">
      <c r="A137" s="1"/>
      <c r="E137" s="1"/>
    </row>
    <row r="138" spans="1:5" x14ac:dyDescent="0.2">
      <c r="A138" s="1"/>
      <c r="E138" s="1"/>
    </row>
    <row r="139" spans="1:5" x14ac:dyDescent="0.2">
      <c r="A139" s="1"/>
      <c r="E139" s="1"/>
    </row>
    <row r="140" spans="1:5" x14ac:dyDescent="0.2">
      <c r="A140" s="1"/>
      <c r="E140" s="1"/>
    </row>
    <row r="141" spans="1:5" x14ac:dyDescent="0.2">
      <c r="A141" s="1"/>
      <c r="E141" s="1"/>
    </row>
    <row r="142" spans="1:5" x14ac:dyDescent="0.2">
      <c r="A142" s="1"/>
      <c r="E142" s="1"/>
    </row>
    <row r="143" spans="1:5" x14ac:dyDescent="0.2">
      <c r="A143" s="1"/>
      <c r="E143" s="1"/>
    </row>
    <row r="144" spans="1:5" x14ac:dyDescent="0.2">
      <c r="A144" s="1"/>
      <c r="E144" s="1"/>
    </row>
    <row r="145" spans="1:5" x14ac:dyDescent="0.2">
      <c r="A145" s="1"/>
      <c r="E145" s="1"/>
    </row>
    <row r="146" spans="1:5" x14ac:dyDescent="0.2">
      <c r="A146" s="1"/>
      <c r="E146" s="1"/>
    </row>
    <row r="147" spans="1:5" x14ac:dyDescent="0.2">
      <c r="A147" s="1"/>
      <c r="E147" s="1"/>
    </row>
    <row r="148" spans="1:5" x14ac:dyDescent="0.2">
      <c r="A148" s="1"/>
      <c r="E148" s="1"/>
    </row>
    <row r="149" spans="1:5" x14ac:dyDescent="0.2">
      <c r="A149" s="1"/>
      <c r="E149" s="1"/>
    </row>
    <row r="150" spans="1:5" x14ac:dyDescent="0.2">
      <c r="A150" s="1"/>
      <c r="E150" s="1"/>
    </row>
    <row r="151" spans="1:5" x14ac:dyDescent="0.2">
      <c r="A151" s="1"/>
      <c r="E151" s="1"/>
    </row>
    <row r="152" spans="1:5" x14ac:dyDescent="0.2">
      <c r="A152" s="1"/>
      <c r="E152" s="1"/>
    </row>
    <row r="153" spans="1:5" x14ac:dyDescent="0.2">
      <c r="A153" s="1"/>
      <c r="E153" s="1"/>
    </row>
    <row r="154" spans="1:5" x14ac:dyDescent="0.2">
      <c r="A154" s="1"/>
      <c r="E154" s="1"/>
    </row>
    <row r="155" spans="1:5" x14ac:dyDescent="0.2">
      <c r="A155" s="1"/>
      <c r="E155" s="1"/>
    </row>
    <row r="156" spans="1:5" x14ac:dyDescent="0.2">
      <c r="A156" s="1"/>
      <c r="E156" s="1"/>
    </row>
    <row r="157" spans="1:5" x14ac:dyDescent="0.2">
      <c r="A157" s="1"/>
      <c r="E157" s="1"/>
    </row>
    <row r="158" spans="1:5" x14ac:dyDescent="0.2">
      <c r="A158" s="1"/>
      <c r="E158" s="1"/>
    </row>
    <row r="159" spans="1:5" x14ac:dyDescent="0.2">
      <c r="A159" s="1"/>
      <c r="E159" s="1"/>
    </row>
    <row r="160" spans="1:5" x14ac:dyDescent="0.2">
      <c r="A160" s="1"/>
      <c r="E160" s="1"/>
    </row>
    <row r="161" spans="1:5" x14ac:dyDescent="0.2">
      <c r="A161" s="1"/>
      <c r="E161" s="1"/>
    </row>
    <row r="162" spans="1:5" x14ac:dyDescent="0.2">
      <c r="A162" s="1"/>
      <c r="E162" s="1"/>
    </row>
    <row r="163" spans="1:5" x14ac:dyDescent="0.2">
      <c r="A163" s="1"/>
      <c r="E163" s="1"/>
    </row>
    <row r="164" spans="1:5" x14ac:dyDescent="0.2">
      <c r="A164" s="1"/>
      <c r="E164" s="1"/>
    </row>
    <row r="165" spans="1:5" x14ac:dyDescent="0.2">
      <c r="A165" s="1"/>
      <c r="E165" s="1"/>
    </row>
    <row r="166" spans="1:5" x14ac:dyDescent="0.2">
      <c r="A166" s="1"/>
      <c r="E166" s="1"/>
    </row>
    <row r="167" spans="1:5" x14ac:dyDescent="0.2">
      <c r="A167" s="1"/>
      <c r="E167" s="1"/>
    </row>
    <row r="168" spans="1:5" x14ac:dyDescent="0.2">
      <c r="A168" s="1"/>
      <c r="E168" s="1"/>
    </row>
    <row r="169" spans="1:5" x14ac:dyDescent="0.2">
      <c r="A169" s="1"/>
      <c r="E169" s="1"/>
    </row>
    <row r="170" spans="1:5" x14ac:dyDescent="0.2">
      <c r="A170" s="1"/>
      <c r="E170" s="1"/>
    </row>
    <row r="171" spans="1:5" x14ac:dyDescent="0.2">
      <c r="A171" s="1"/>
      <c r="E171" s="1"/>
    </row>
    <row r="172" spans="1:5" x14ac:dyDescent="0.2">
      <c r="A172" s="1"/>
      <c r="E172" s="1"/>
    </row>
    <row r="173" spans="1:5" x14ac:dyDescent="0.2">
      <c r="A173" s="1"/>
      <c r="E173" s="1"/>
    </row>
    <row r="174" spans="1:5" x14ac:dyDescent="0.2">
      <c r="A174" s="1"/>
      <c r="E174" s="1"/>
    </row>
    <row r="175" spans="1:5" x14ac:dyDescent="0.2">
      <c r="A175" s="1"/>
      <c r="E175" s="1"/>
    </row>
    <row r="176" spans="1:5" x14ac:dyDescent="0.2">
      <c r="A176" s="1"/>
      <c r="E176" s="1"/>
    </row>
    <row r="177" spans="1:6" x14ac:dyDescent="0.2">
      <c r="A177" s="1"/>
      <c r="D177" s="5"/>
      <c r="E177" s="1"/>
    </row>
    <row r="178" spans="1:6" x14ac:dyDescent="0.2">
      <c r="A178" s="1"/>
      <c r="D178" s="5"/>
      <c r="E178" s="1"/>
    </row>
    <row r="179" spans="1:6" x14ac:dyDescent="0.2">
      <c r="A179" s="1"/>
      <c r="E179" s="1"/>
    </row>
    <row r="180" spans="1:6" x14ac:dyDescent="0.2">
      <c r="A180" s="1"/>
      <c r="E180" s="1"/>
    </row>
    <row r="181" spans="1:6" x14ac:dyDescent="0.2">
      <c r="A181" s="1"/>
      <c r="E181" s="1"/>
    </row>
    <row r="182" spans="1:6" x14ac:dyDescent="0.2">
      <c r="A182" s="1"/>
      <c r="E182" s="1"/>
    </row>
    <row r="183" spans="1:6" x14ac:dyDescent="0.2">
      <c r="A183" s="1"/>
      <c r="E183" s="1"/>
    </row>
    <row r="184" spans="1:6" x14ac:dyDescent="0.2">
      <c r="A184" s="1"/>
      <c r="E184" s="1"/>
    </row>
    <row r="185" spans="1:6" x14ac:dyDescent="0.2">
      <c r="A185" s="1"/>
      <c r="E185" s="1"/>
    </row>
    <row r="186" spans="1:6" x14ac:dyDescent="0.2">
      <c r="A186" s="1"/>
      <c r="E186" s="1"/>
    </row>
    <row r="187" spans="1:6" x14ac:dyDescent="0.2">
      <c r="A187" s="1"/>
      <c r="E187" s="1"/>
    </row>
    <row r="188" spans="1:6" x14ac:dyDescent="0.2">
      <c r="A188" s="1"/>
      <c r="D188" s="6"/>
      <c r="E188" s="1"/>
      <c r="F188" s="2"/>
    </row>
    <row r="189" spans="1:6" x14ac:dyDescent="0.2">
      <c r="A189" s="1"/>
      <c r="D189" s="6"/>
      <c r="E189" s="1"/>
      <c r="F189" s="2"/>
    </row>
    <row r="190" spans="1:6" x14ac:dyDescent="0.2">
      <c r="A190" s="1"/>
      <c r="D190" s="2"/>
      <c r="E190" s="1"/>
      <c r="F190" s="2"/>
    </row>
    <row r="191" spans="1:6" x14ac:dyDescent="0.2">
      <c r="A191" s="1"/>
      <c r="D191" s="2"/>
      <c r="E191" s="1"/>
      <c r="F191" s="2"/>
    </row>
    <row r="192" spans="1:6" x14ac:dyDescent="0.2">
      <c r="A192" s="1"/>
      <c r="E192" s="1"/>
    </row>
    <row r="193" spans="1:5" x14ac:dyDescent="0.2">
      <c r="A193" s="1"/>
      <c r="E193" s="1"/>
    </row>
    <row r="194" spans="1:5" x14ac:dyDescent="0.2">
      <c r="A194" s="1"/>
      <c r="E194" s="1"/>
    </row>
    <row r="195" spans="1:5" x14ac:dyDescent="0.2">
      <c r="A195" s="1"/>
      <c r="E195" s="1"/>
    </row>
    <row r="196" spans="1:5" x14ac:dyDescent="0.2">
      <c r="A196" s="1"/>
      <c r="E196" s="1"/>
    </row>
    <row r="197" spans="1:5" x14ac:dyDescent="0.2">
      <c r="A197" s="1"/>
      <c r="E197" s="1"/>
    </row>
    <row r="198" spans="1:5" x14ac:dyDescent="0.2">
      <c r="A198" s="1"/>
      <c r="E198" s="1"/>
    </row>
    <row r="199" spans="1:5" x14ac:dyDescent="0.2">
      <c r="A199" s="1"/>
      <c r="E199" s="1"/>
    </row>
    <row r="200" spans="1:5" x14ac:dyDescent="0.2">
      <c r="A200" s="1"/>
      <c r="E200" s="1"/>
    </row>
    <row r="201" spans="1:5" x14ac:dyDescent="0.2">
      <c r="A201" s="1"/>
      <c r="E201" s="1"/>
    </row>
    <row r="202" spans="1:5" x14ac:dyDescent="0.2">
      <c r="A202" s="1"/>
      <c r="E202" s="1"/>
    </row>
    <row r="203" spans="1:5" x14ac:dyDescent="0.2">
      <c r="A203" s="1"/>
      <c r="E203" s="1"/>
    </row>
    <row r="204" spans="1:5" x14ac:dyDescent="0.2">
      <c r="A204" s="1"/>
      <c r="E204" s="1"/>
    </row>
    <row r="205" spans="1:5" x14ac:dyDescent="0.2">
      <c r="A205" s="1"/>
      <c r="E205" s="1"/>
    </row>
    <row r="206" spans="1:5" x14ac:dyDescent="0.2">
      <c r="A206" s="1"/>
      <c r="E206" s="1"/>
    </row>
    <row r="207" spans="1:5" x14ac:dyDescent="0.2">
      <c r="A207" s="1"/>
      <c r="E207" s="1"/>
    </row>
    <row r="208" spans="1:5" x14ac:dyDescent="0.2">
      <c r="A208" s="1"/>
      <c r="E208" s="1"/>
    </row>
    <row r="209" spans="1:5" x14ac:dyDescent="0.2">
      <c r="A209" s="1"/>
      <c r="E209" s="1"/>
    </row>
    <row r="210" spans="1:5" x14ac:dyDescent="0.2">
      <c r="A210" s="1"/>
      <c r="E210" s="1"/>
    </row>
    <row r="211" spans="1:5" x14ac:dyDescent="0.2">
      <c r="A211" s="1"/>
      <c r="E211" s="1"/>
    </row>
    <row r="212" spans="1:5" x14ac:dyDescent="0.2">
      <c r="A212" s="1"/>
      <c r="E212" s="1"/>
    </row>
    <row r="213" spans="1:5" x14ac:dyDescent="0.2">
      <c r="A213" s="1"/>
      <c r="E213" s="1"/>
    </row>
    <row r="214" spans="1:5" x14ac:dyDescent="0.2">
      <c r="A214" s="1"/>
      <c r="E214" s="1"/>
    </row>
    <row r="215" spans="1:5" x14ac:dyDescent="0.2">
      <c r="A215" s="1"/>
      <c r="E215" s="1"/>
    </row>
    <row r="216" spans="1:5" x14ac:dyDescent="0.2">
      <c r="A216" s="1"/>
      <c r="E216" s="1"/>
    </row>
    <row r="217" spans="1:5" x14ac:dyDescent="0.2">
      <c r="A217" s="1"/>
      <c r="E217" s="1"/>
    </row>
    <row r="218" spans="1:5" x14ac:dyDescent="0.2">
      <c r="A218" s="1"/>
      <c r="E218" s="1"/>
    </row>
    <row r="219" spans="1:5" x14ac:dyDescent="0.2">
      <c r="A219" s="1"/>
      <c r="E219" s="1"/>
    </row>
    <row r="220" spans="1:5" x14ac:dyDescent="0.2">
      <c r="A220" s="1"/>
      <c r="E220" s="1"/>
    </row>
    <row r="221" spans="1:5" x14ac:dyDescent="0.2">
      <c r="A221" s="1"/>
      <c r="E221" s="1"/>
    </row>
    <row r="222" spans="1:5" x14ac:dyDescent="0.2">
      <c r="A222" s="1"/>
      <c r="E222" s="1"/>
    </row>
    <row r="223" spans="1:5" x14ac:dyDescent="0.2">
      <c r="A223" s="1"/>
      <c r="E223" s="1"/>
    </row>
    <row r="224" spans="1:5" x14ac:dyDescent="0.2">
      <c r="A224" s="1"/>
      <c r="E224" s="1"/>
    </row>
    <row r="225" spans="1:5" x14ac:dyDescent="0.2">
      <c r="A225" s="1"/>
      <c r="E225" s="1"/>
    </row>
    <row r="226" spans="1:5" x14ac:dyDescent="0.2">
      <c r="A226" s="1"/>
      <c r="E226" s="1"/>
    </row>
    <row r="227" spans="1:5" x14ac:dyDescent="0.2">
      <c r="A227" s="1"/>
      <c r="E227" s="1"/>
    </row>
    <row r="228" spans="1:5" x14ac:dyDescent="0.2">
      <c r="A228" s="1"/>
      <c r="E228" s="1"/>
    </row>
    <row r="229" spans="1:5" x14ac:dyDescent="0.2">
      <c r="A229" s="1"/>
      <c r="E229" s="1"/>
    </row>
    <row r="230" spans="1:5" x14ac:dyDescent="0.2">
      <c r="A230" s="1"/>
      <c r="E230" s="1"/>
    </row>
    <row r="231" spans="1:5" x14ac:dyDescent="0.2">
      <c r="A231" s="1"/>
      <c r="E231" s="1"/>
    </row>
    <row r="232" spans="1:5" x14ac:dyDescent="0.2">
      <c r="A232" s="1"/>
      <c r="E232" s="1"/>
    </row>
    <row r="233" spans="1:5" x14ac:dyDescent="0.2">
      <c r="A233" s="1"/>
      <c r="E233" s="1"/>
    </row>
    <row r="234" spans="1:5" x14ac:dyDescent="0.2">
      <c r="A234" s="1"/>
      <c r="E234" s="1"/>
    </row>
    <row r="235" spans="1:5" x14ac:dyDescent="0.2">
      <c r="A235" s="1"/>
      <c r="E235" s="1"/>
    </row>
    <row r="236" spans="1:5" x14ac:dyDescent="0.2">
      <c r="A236" s="1"/>
      <c r="E236" s="1"/>
    </row>
    <row r="237" spans="1:5" x14ac:dyDescent="0.2">
      <c r="A237" s="1"/>
      <c r="E237" s="1"/>
    </row>
    <row r="238" spans="1:5" x14ac:dyDescent="0.2">
      <c r="A238" s="1"/>
      <c r="E238" s="1"/>
    </row>
    <row r="239" spans="1:5" x14ac:dyDescent="0.2">
      <c r="A239" s="1"/>
      <c r="E239" s="1"/>
    </row>
    <row r="240" spans="1:5" x14ac:dyDescent="0.2">
      <c r="A240" s="1"/>
      <c r="E240" s="1"/>
    </row>
    <row r="241" spans="1:5" x14ac:dyDescent="0.2">
      <c r="A241" s="1"/>
      <c r="E241" s="1"/>
    </row>
    <row r="242" spans="1:5" x14ac:dyDescent="0.2">
      <c r="A242" s="1"/>
      <c r="E242" s="1"/>
    </row>
    <row r="243" spans="1:5" x14ac:dyDescent="0.2">
      <c r="A243" s="1"/>
      <c r="E243" s="1"/>
    </row>
    <row r="244" spans="1:5" x14ac:dyDescent="0.2">
      <c r="A244" s="1"/>
      <c r="E244" s="1"/>
    </row>
    <row r="245" spans="1:5" x14ac:dyDescent="0.2">
      <c r="A245" s="1"/>
      <c r="E245" s="1"/>
    </row>
    <row r="246" spans="1:5" x14ac:dyDescent="0.2">
      <c r="A246" s="1"/>
      <c r="E246" s="1"/>
    </row>
    <row r="247" spans="1:5" x14ac:dyDescent="0.2">
      <c r="A247" s="1"/>
      <c r="E247" s="1"/>
    </row>
    <row r="248" spans="1:5" x14ac:dyDescent="0.2">
      <c r="A248" s="1"/>
      <c r="E248" s="1"/>
    </row>
    <row r="249" spans="1:5" x14ac:dyDescent="0.2">
      <c r="A249" s="1"/>
      <c r="E249" s="1"/>
    </row>
    <row r="250" spans="1:5" x14ac:dyDescent="0.2">
      <c r="A250" s="1"/>
      <c r="E250" s="1"/>
    </row>
    <row r="251" spans="1:5" x14ac:dyDescent="0.2">
      <c r="A251" s="1"/>
      <c r="E251" s="1"/>
    </row>
    <row r="252" spans="1:5" x14ac:dyDescent="0.2">
      <c r="A252" s="1"/>
      <c r="E252" s="1"/>
    </row>
    <row r="253" spans="1:5" x14ac:dyDescent="0.2">
      <c r="A253" s="1"/>
      <c r="E253" s="1"/>
    </row>
    <row r="254" spans="1:5" x14ac:dyDescent="0.2">
      <c r="A254" s="1"/>
      <c r="E254" s="1"/>
    </row>
    <row r="255" spans="1:5" x14ac:dyDescent="0.2">
      <c r="A255" s="1"/>
      <c r="E255" s="1"/>
    </row>
    <row r="256" spans="1:5" x14ac:dyDescent="0.2">
      <c r="A256" s="1"/>
      <c r="E256" s="1"/>
    </row>
    <row r="257" spans="1:5" x14ac:dyDescent="0.2">
      <c r="A257" s="1"/>
      <c r="E257" s="1"/>
    </row>
    <row r="258" spans="1:5" x14ac:dyDescent="0.2">
      <c r="A258" s="1"/>
      <c r="E258" s="1"/>
    </row>
    <row r="259" spans="1:5" x14ac:dyDescent="0.2">
      <c r="A259" s="1"/>
      <c r="E259" s="1"/>
    </row>
    <row r="260" spans="1:5" x14ac:dyDescent="0.2">
      <c r="A260" s="1"/>
      <c r="E260" s="1"/>
    </row>
    <row r="261" spans="1:5" x14ac:dyDescent="0.2">
      <c r="A261" s="1"/>
      <c r="E261" s="1"/>
    </row>
    <row r="262" spans="1:5" x14ac:dyDescent="0.2">
      <c r="A262" s="1"/>
      <c r="E262" s="1"/>
    </row>
    <row r="263" spans="1:5" x14ac:dyDescent="0.2">
      <c r="A263" s="1"/>
      <c r="E263" s="1"/>
    </row>
    <row r="264" spans="1:5" x14ac:dyDescent="0.2">
      <c r="A264" s="1"/>
      <c r="E264" s="1"/>
    </row>
    <row r="265" spans="1:5" x14ac:dyDescent="0.2">
      <c r="A265" s="1"/>
      <c r="E265" s="1"/>
    </row>
    <row r="266" spans="1:5" x14ac:dyDescent="0.2">
      <c r="A266" s="1"/>
      <c r="E266" s="1"/>
    </row>
    <row r="267" spans="1:5" x14ac:dyDescent="0.2">
      <c r="A267" s="1"/>
      <c r="E267" s="1"/>
    </row>
    <row r="268" spans="1:5" x14ac:dyDescent="0.2">
      <c r="A268" s="1"/>
      <c r="E268" s="1"/>
    </row>
    <row r="269" spans="1:5" x14ac:dyDescent="0.2">
      <c r="A269" s="1"/>
      <c r="E269" s="1"/>
    </row>
    <row r="270" spans="1:5" x14ac:dyDescent="0.2">
      <c r="A270" s="1"/>
      <c r="E270" s="1"/>
    </row>
    <row r="271" spans="1:5" x14ac:dyDescent="0.2">
      <c r="E271" s="1"/>
    </row>
    <row r="272" spans="1:5" x14ac:dyDescent="0.2">
      <c r="E272" s="1"/>
    </row>
    <row r="273" spans="5:5" x14ac:dyDescent="0.2">
      <c r="E273" s="1"/>
    </row>
    <row r="274" spans="5:5" x14ac:dyDescent="0.2">
      <c r="E274" s="1"/>
    </row>
    <row r="275" spans="5:5" x14ac:dyDescent="0.2">
      <c r="E275" s="1"/>
    </row>
    <row r="276" spans="5:5" x14ac:dyDescent="0.2">
      <c r="E276" s="1"/>
    </row>
    <row r="277" spans="5:5" x14ac:dyDescent="0.2">
      <c r="E277" s="1"/>
    </row>
    <row r="278" spans="5:5" x14ac:dyDescent="0.2">
      <c r="E278" s="1"/>
    </row>
    <row r="279" spans="5:5" x14ac:dyDescent="0.2">
      <c r="E279" s="1"/>
    </row>
    <row r="280" spans="5:5" x14ac:dyDescent="0.2">
      <c r="E280" s="1"/>
    </row>
    <row r="281" spans="5:5" x14ac:dyDescent="0.2">
      <c r="E281" s="1"/>
    </row>
    <row r="282" spans="5:5" x14ac:dyDescent="0.2">
      <c r="E282" s="1"/>
    </row>
    <row r="283" spans="5:5" x14ac:dyDescent="0.2">
      <c r="E283" s="1"/>
    </row>
    <row r="284" spans="5:5" x14ac:dyDescent="0.2">
      <c r="E284" s="1"/>
    </row>
    <row r="285" spans="5:5" x14ac:dyDescent="0.2">
      <c r="E285" s="1"/>
    </row>
    <row r="286" spans="5:5" x14ac:dyDescent="0.2">
      <c r="E286" s="1"/>
    </row>
    <row r="287" spans="5:5" x14ac:dyDescent="0.2">
      <c r="E287" s="1"/>
    </row>
    <row r="288" spans="5:5" x14ac:dyDescent="0.2">
      <c r="E288" s="1"/>
    </row>
    <row r="289" spans="5:5" x14ac:dyDescent="0.2">
      <c r="E289" s="1"/>
    </row>
    <row r="290" spans="5:5" x14ac:dyDescent="0.2">
      <c r="E290" s="1"/>
    </row>
    <row r="291" spans="5:5" x14ac:dyDescent="0.2">
      <c r="E291" s="1"/>
    </row>
    <row r="292" spans="5:5" x14ac:dyDescent="0.2">
      <c r="E292" s="1"/>
    </row>
    <row r="293" spans="5:5" x14ac:dyDescent="0.2">
      <c r="E293" s="1"/>
    </row>
    <row r="294" spans="5:5" x14ac:dyDescent="0.2">
      <c r="E294" s="1"/>
    </row>
    <row r="295" spans="5:5" x14ac:dyDescent="0.2">
      <c r="E295" s="1"/>
    </row>
    <row r="296" spans="5:5" x14ac:dyDescent="0.2">
      <c r="E296" s="1"/>
    </row>
    <row r="297" spans="5:5" x14ac:dyDescent="0.2">
      <c r="E297" s="1"/>
    </row>
    <row r="298" spans="5:5" x14ac:dyDescent="0.2">
      <c r="E298" s="1"/>
    </row>
    <row r="299" spans="5:5" x14ac:dyDescent="0.2">
      <c r="E299" s="1"/>
    </row>
    <row r="300" spans="5:5" x14ac:dyDescent="0.2">
      <c r="E300" s="1"/>
    </row>
    <row r="301" spans="5:5" x14ac:dyDescent="0.2">
      <c r="E301" s="1"/>
    </row>
    <row r="302" spans="5:5" x14ac:dyDescent="0.2">
      <c r="E302" s="1"/>
    </row>
    <row r="303" spans="5:5" x14ac:dyDescent="0.2">
      <c r="E303" s="1"/>
    </row>
    <row r="304" spans="5:5" x14ac:dyDescent="0.2">
      <c r="E304" s="1"/>
    </row>
    <row r="305" spans="5:5" x14ac:dyDescent="0.2">
      <c r="E305" s="1"/>
    </row>
    <row r="306" spans="5:5" x14ac:dyDescent="0.2">
      <c r="E306" s="1"/>
    </row>
    <row r="307" spans="5:5" x14ac:dyDescent="0.2">
      <c r="E307" s="1"/>
    </row>
    <row r="308" spans="5:5" x14ac:dyDescent="0.2">
      <c r="E308" s="1"/>
    </row>
    <row r="309" spans="5:5" x14ac:dyDescent="0.2">
      <c r="E309" s="1"/>
    </row>
    <row r="310" spans="5:5" x14ac:dyDescent="0.2">
      <c r="E310" s="1"/>
    </row>
    <row r="311" spans="5:5" x14ac:dyDescent="0.2">
      <c r="E311" s="1"/>
    </row>
    <row r="312" spans="5:5" x14ac:dyDescent="0.2">
      <c r="E312" s="1"/>
    </row>
    <row r="313" spans="5:5" x14ac:dyDescent="0.2">
      <c r="E313" s="1"/>
    </row>
    <row r="314" spans="5:5" x14ac:dyDescent="0.2">
      <c r="E314" s="1"/>
    </row>
    <row r="315" spans="5:5" x14ac:dyDescent="0.2">
      <c r="E315" s="1"/>
    </row>
    <row r="316" spans="5:5" x14ac:dyDescent="0.2">
      <c r="E316" s="1"/>
    </row>
    <row r="317" spans="5:5" x14ac:dyDescent="0.2">
      <c r="E317" s="1"/>
    </row>
    <row r="318" spans="5:5" x14ac:dyDescent="0.2">
      <c r="E318" s="1"/>
    </row>
    <row r="319" spans="5:5" x14ac:dyDescent="0.2">
      <c r="E319" s="1"/>
    </row>
    <row r="320" spans="5:5" x14ac:dyDescent="0.2">
      <c r="E320" s="1"/>
    </row>
    <row r="321" spans="5:5" x14ac:dyDescent="0.2">
      <c r="E321" s="1"/>
    </row>
    <row r="322" spans="5:5" x14ac:dyDescent="0.2">
      <c r="E322" s="1"/>
    </row>
    <row r="323" spans="5:5" x14ac:dyDescent="0.2">
      <c r="E323" s="1"/>
    </row>
    <row r="324" spans="5:5" x14ac:dyDescent="0.2">
      <c r="E324" s="1"/>
    </row>
    <row r="325" spans="5:5" x14ac:dyDescent="0.2">
      <c r="E325" s="1"/>
    </row>
    <row r="326" spans="5:5" x14ac:dyDescent="0.2">
      <c r="E326" s="1"/>
    </row>
    <row r="327" spans="5:5" x14ac:dyDescent="0.2">
      <c r="E327" s="1"/>
    </row>
    <row r="328" spans="5:5" x14ac:dyDescent="0.2">
      <c r="E328" s="1"/>
    </row>
    <row r="329" spans="5:5" x14ac:dyDescent="0.2">
      <c r="E329" s="1"/>
    </row>
    <row r="330" spans="5:5" x14ac:dyDescent="0.2">
      <c r="E330" s="1"/>
    </row>
    <row r="331" spans="5:5" x14ac:dyDescent="0.2">
      <c r="E331" s="1"/>
    </row>
    <row r="332" spans="5:5" x14ac:dyDescent="0.2">
      <c r="E332" s="1"/>
    </row>
    <row r="333" spans="5:5" x14ac:dyDescent="0.2">
      <c r="E333" s="1"/>
    </row>
    <row r="334" spans="5:5" x14ac:dyDescent="0.2">
      <c r="E334" s="1"/>
    </row>
    <row r="335" spans="5:5" x14ac:dyDescent="0.2">
      <c r="E335" s="1"/>
    </row>
    <row r="336" spans="5:5" x14ac:dyDescent="0.2">
      <c r="E336" s="1"/>
    </row>
    <row r="337" spans="5:5" x14ac:dyDescent="0.2">
      <c r="E337" s="1"/>
    </row>
    <row r="338" spans="5:5" x14ac:dyDescent="0.2">
      <c r="E338" s="1"/>
    </row>
    <row r="339" spans="5:5" x14ac:dyDescent="0.2">
      <c r="E339" s="1"/>
    </row>
    <row r="340" spans="5:5" x14ac:dyDescent="0.2">
      <c r="E340" s="1"/>
    </row>
    <row r="341" spans="5:5" x14ac:dyDescent="0.2">
      <c r="E341" s="1"/>
    </row>
    <row r="342" spans="5:5" x14ac:dyDescent="0.2">
      <c r="E342" s="1"/>
    </row>
    <row r="343" spans="5:5" x14ac:dyDescent="0.2">
      <c r="E343" s="1"/>
    </row>
  </sheetData>
  <autoFilter ref="A1:J295"/>
  <phoneticPr fontId="0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Ракитин И.О.</cp:lastModifiedBy>
  <dcterms:created xsi:type="dcterms:W3CDTF">1996-10-08T23:32:33Z</dcterms:created>
  <dcterms:modified xsi:type="dcterms:W3CDTF">2016-06-29T09:14:09Z</dcterms:modified>
</cp:coreProperties>
</file>