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75" windowWidth="20055" windowHeight="7935"/>
  </bookViews>
  <sheets>
    <sheet name="Лист1" sheetId="1" r:id="rId1"/>
    <sheet name="Лист2" sheetId="2" r:id="rId2"/>
    <sheet name="Лист3" sheetId="3" r:id="rId3"/>
  </sheets>
  <calcPr calcId="124519" refMode="R1C1"/>
</workbook>
</file>

<file path=xl/calcChain.xml><?xml version="1.0" encoding="utf-8"?>
<calcChain xmlns="http://schemas.openxmlformats.org/spreadsheetml/2006/main">
  <c r="N23" i="1"/>
  <c r="M23"/>
  <c r="L23"/>
  <c r="K23"/>
  <c r="J23"/>
  <c r="I23"/>
  <c r="H23"/>
  <c r="G23"/>
  <c r="F23"/>
  <c r="E23"/>
</calcChain>
</file>

<file path=xl/sharedStrings.xml><?xml version="1.0" encoding="utf-8"?>
<sst xmlns="http://schemas.openxmlformats.org/spreadsheetml/2006/main" count="37" uniqueCount="32">
  <si>
    <t>Курс $</t>
  </si>
  <si>
    <t>$</t>
  </si>
  <si>
    <t>РАНЕЕ</t>
  </si>
  <si>
    <t>Курс евро</t>
  </si>
  <si>
    <t>74,7</t>
  </si>
  <si>
    <t>евро</t>
  </si>
  <si>
    <t>1-10</t>
  </si>
  <si>
    <t>11-20</t>
  </si>
  <si>
    <t>21-30</t>
  </si>
  <si>
    <t>21-31</t>
  </si>
  <si>
    <t>КОНСАЛТИНГ</t>
  </si>
  <si>
    <t>ОБОРУДОВАНИЕ</t>
  </si>
  <si>
    <t>Накопительный миксер SSM-160U, 2 шт</t>
  </si>
  <si>
    <t>Вакуумный загрузчик SAL-800G, 2 шт</t>
  </si>
  <si>
    <t>Чиллер ВХ-19, 1 шт</t>
  </si>
  <si>
    <t>Термопластавтомат, 2 шт</t>
  </si>
  <si>
    <t xml:space="preserve"> Оборудование новое Cybertech БЕЗ НДС</t>
  </si>
  <si>
    <t>Конвеер наклонный NS2 c лентой FDA, 2 шт</t>
  </si>
  <si>
    <t>Барабанный сепаратор SR\M, 2 шт</t>
  </si>
  <si>
    <t>Упаковочный автомат DXDZ-250X с принтером, 1 шт</t>
  </si>
  <si>
    <t>?</t>
  </si>
  <si>
    <t>Пресс-форма 1 (1.600.000р.)</t>
  </si>
  <si>
    <t>Пресс-форма 2(1.400.000р.)</t>
  </si>
  <si>
    <t>Прес-форма 3(649.000р)</t>
  </si>
  <si>
    <t>Прес-форма 4(448.400р)</t>
  </si>
  <si>
    <t>Прес-форма 5(330.400р.)</t>
  </si>
  <si>
    <t>оплата</t>
  </si>
  <si>
    <t>заказ</t>
  </si>
  <si>
    <t>экспуатация</t>
  </si>
  <si>
    <t>монтаж</t>
  </si>
  <si>
    <t>доставка</t>
  </si>
  <si>
    <t>ИТОГО</t>
  </si>
</sst>
</file>

<file path=xl/styles.xml><?xml version="1.0" encoding="utf-8"?>
<styleSheet xmlns="http://schemas.openxmlformats.org/spreadsheetml/2006/main">
  <numFmts count="7">
    <numFmt numFmtId="44" formatCode="_-* #,##0.00\ &quot;₽&quot;_-;\-* #,##0.00\ &quot;₽&quot;_-;_-* &quot;-&quot;??\ &quot;₽&quot;_-;_-@_-"/>
    <numFmt numFmtId="164" formatCode="[$-419]mmmm\ yyyy;@"/>
    <numFmt numFmtId="165" formatCode="#,##0.0"/>
    <numFmt numFmtId="166" formatCode="_(&quot;$&quot;* #,##0.00_);_(&quot;$&quot;* \(#,##0.00\);_(&quot;$&quot;* &quot;-&quot;??_);_(@_)"/>
    <numFmt numFmtId="167" formatCode="_-* #,##0.00\ [$₽-419]_-;\-* #,##0.00\ [$₽-419]_-;_-* &quot;-&quot;??\ [$₽-419]_-;_-@_-"/>
    <numFmt numFmtId="168" formatCode="0.0"/>
    <numFmt numFmtId="169" formatCode="_-[$€-2]\ * #,##0.00_-;\-[$€-2]\ * #,##0.00_-;_-[$€-2]\ * &quot;-&quot;??_-;_-@_-"/>
  </numFmts>
  <fonts count="10"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b/>
      <sz val="10"/>
      <name val="Arial"/>
      <family val="2"/>
      <charset val="204"/>
    </font>
    <font>
      <b/>
      <sz val="12"/>
      <name val="Arial"/>
      <family val="2"/>
      <charset val="204"/>
    </font>
    <font>
      <sz val="10"/>
      <name val="Arial"/>
      <family val="2"/>
      <charset val="204"/>
    </font>
    <font>
      <sz val="12"/>
      <name val="Arial"/>
      <family val="2"/>
      <charset val="204"/>
    </font>
    <font>
      <b/>
      <i/>
      <u/>
      <sz val="10"/>
      <color indexed="10"/>
      <name val="Arial"/>
      <family val="2"/>
      <charset val="204"/>
    </font>
    <font>
      <b/>
      <i/>
      <sz val="10"/>
      <name val="Arial"/>
      <family val="2"/>
      <charset val="204"/>
    </font>
    <font>
      <sz val="12"/>
      <color theme="1"/>
      <name val="Arial"/>
      <family val="2"/>
      <charset val="204"/>
    </font>
    <font>
      <b/>
      <sz val="14"/>
      <color theme="1"/>
      <name val="Calibri"/>
      <family val="2"/>
      <charset val="204"/>
      <scheme val="minor"/>
    </font>
  </fonts>
  <fills count="11">
    <fill>
      <patternFill patternType="none"/>
    </fill>
    <fill>
      <patternFill patternType="gray125"/>
    </fill>
    <fill>
      <patternFill patternType="solid">
        <fgColor indexed="42"/>
        <bgColor indexed="64"/>
      </patternFill>
    </fill>
    <fill>
      <patternFill patternType="solid">
        <fgColor indexed="27"/>
        <bgColor indexed="64"/>
      </patternFill>
    </fill>
    <fill>
      <patternFill patternType="solid">
        <fgColor indexed="47"/>
        <bgColor indexed="64"/>
      </patternFill>
    </fill>
    <fill>
      <patternFill patternType="solid">
        <fgColor indexed="10"/>
        <bgColor indexed="64"/>
      </patternFill>
    </fill>
    <fill>
      <patternFill patternType="solid">
        <fgColor indexed="13"/>
        <bgColor indexed="64"/>
      </patternFill>
    </fill>
    <fill>
      <patternFill patternType="solid">
        <fgColor indexed="17"/>
        <bgColor indexed="64"/>
      </patternFill>
    </fill>
    <fill>
      <patternFill patternType="solid">
        <fgColor indexed="40"/>
        <bgColor indexed="64"/>
      </patternFill>
    </fill>
    <fill>
      <patternFill patternType="solid">
        <fgColor indexed="53"/>
        <bgColor indexed="64"/>
      </patternFill>
    </fill>
    <fill>
      <patternFill patternType="solid">
        <fgColor theme="9" tint="-0.249977111117893"/>
        <bgColor indexed="64"/>
      </patternFill>
    </fill>
  </fills>
  <borders count="23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44" fontId="1" fillId="0" borderId="0" applyFont="0" applyFill="0" applyBorder="0" applyAlignment="0" applyProtection="0"/>
  </cellStyleXfs>
  <cellXfs count="81">
    <xf numFmtId="0" fontId="0" fillId="0" borderId="0" xfId="0"/>
    <xf numFmtId="0" fontId="2" fillId="0" borderId="0" xfId="0" applyFont="1"/>
    <xf numFmtId="164" fontId="3" fillId="0" borderId="0" xfId="0" applyNumberFormat="1" applyFont="1"/>
    <xf numFmtId="164" fontId="3" fillId="2" borderId="1" xfId="0" applyNumberFormat="1" applyFont="1" applyFill="1" applyBorder="1" applyAlignment="1">
      <alignment horizontal="center"/>
    </xf>
    <xf numFmtId="164" fontId="3" fillId="2" borderId="2" xfId="0" applyNumberFormat="1" applyFont="1" applyFill="1" applyBorder="1" applyAlignment="1">
      <alignment horizontal="center"/>
    </xf>
    <xf numFmtId="164" fontId="3" fillId="2" borderId="3" xfId="0" applyNumberFormat="1" applyFont="1" applyFill="1" applyBorder="1" applyAlignment="1">
      <alignment horizontal="center"/>
    </xf>
    <xf numFmtId="164" fontId="3" fillId="3" borderId="4" xfId="0" applyNumberFormat="1" applyFont="1" applyFill="1" applyBorder="1" applyAlignment="1">
      <alignment horizontal="center"/>
    </xf>
    <xf numFmtId="164" fontId="3" fillId="3" borderId="5" xfId="0" applyNumberFormat="1" applyFont="1" applyFill="1" applyBorder="1" applyAlignment="1">
      <alignment horizontal="center"/>
    </xf>
    <xf numFmtId="164" fontId="3" fillId="3" borderId="6" xfId="0" applyNumberFormat="1" applyFont="1" applyFill="1" applyBorder="1" applyAlignment="1">
      <alignment horizontal="center"/>
    </xf>
    <xf numFmtId="164" fontId="3" fillId="4" borderId="4" xfId="0" applyNumberFormat="1" applyFont="1" applyFill="1" applyBorder="1" applyAlignment="1">
      <alignment horizontal="center"/>
    </xf>
    <xf numFmtId="164" fontId="3" fillId="4" borderId="5" xfId="0" applyNumberFormat="1" applyFont="1" applyFill="1" applyBorder="1" applyAlignment="1">
      <alignment horizontal="center"/>
    </xf>
    <xf numFmtId="164" fontId="3" fillId="4" borderId="6" xfId="0" applyNumberFormat="1" applyFont="1" applyFill="1" applyBorder="1" applyAlignment="1">
      <alignment horizontal="center"/>
    </xf>
    <xf numFmtId="49" fontId="2" fillId="0" borderId="0" xfId="0" applyNumberFormat="1" applyFont="1"/>
    <xf numFmtId="49" fontId="2" fillId="0" borderId="0" xfId="0" applyNumberFormat="1" applyFont="1" applyAlignment="1">
      <alignment horizontal="right"/>
    </xf>
    <xf numFmtId="49" fontId="4" fillId="0" borderId="0" xfId="0" applyNumberFormat="1" applyFont="1"/>
    <xf numFmtId="49" fontId="0" fillId="0" borderId="0" xfId="0" applyNumberFormat="1"/>
    <xf numFmtId="3" fontId="5" fillId="0" borderId="0" xfId="0" applyNumberFormat="1" applyFont="1"/>
    <xf numFmtId="3" fontId="5" fillId="2" borderId="7" xfId="0" applyNumberFormat="1" applyFont="1" applyFill="1" applyBorder="1"/>
    <xf numFmtId="3" fontId="5" fillId="3" borderId="7" xfId="0" applyNumberFormat="1" applyFont="1" applyFill="1" applyBorder="1"/>
    <xf numFmtId="3" fontId="5" fillId="4" borderId="7" xfId="0" applyNumberFormat="1" applyFont="1" applyFill="1" applyBorder="1"/>
    <xf numFmtId="0" fontId="6" fillId="0" borderId="4" xfId="0" applyFont="1" applyBorder="1" applyAlignment="1">
      <alignment horizontal="center"/>
    </xf>
    <xf numFmtId="0" fontId="6" fillId="0" borderId="5" xfId="0" applyFont="1" applyBorder="1" applyAlignment="1">
      <alignment horizontal="center"/>
    </xf>
    <xf numFmtId="165" fontId="5" fillId="5" borderId="8" xfId="0" applyNumberFormat="1" applyFont="1" applyFill="1" applyBorder="1" applyAlignment="1"/>
    <xf numFmtId="3" fontId="5" fillId="2" borderId="8" xfId="0" applyNumberFormat="1" applyFont="1" applyFill="1" applyBorder="1"/>
    <xf numFmtId="165" fontId="5" fillId="5" borderId="8" xfId="0" applyNumberFormat="1" applyFont="1" applyFill="1" applyBorder="1"/>
    <xf numFmtId="3" fontId="5" fillId="3" borderId="8" xfId="0" applyNumberFormat="1" applyFont="1" applyFill="1" applyBorder="1"/>
    <xf numFmtId="3" fontId="5" fillId="4" borderId="8" xfId="0" applyNumberFormat="1" applyFont="1" applyFill="1" applyBorder="1"/>
    <xf numFmtId="0" fontId="6" fillId="0" borderId="6" xfId="0" applyFont="1" applyBorder="1" applyAlignment="1">
      <alignment horizontal="center"/>
    </xf>
    <xf numFmtId="3" fontId="5" fillId="0" borderId="9" xfId="0" applyNumberFormat="1" applyFont="1" applyBorder="1"/>
    <xf numFmtId="0" fontId="4" fillId="0" borderId="10" xfId="0" applyFont="1" applyBorder="1" applyAlignment="1">
      <alignment horizontal="left"/>
    </xf>
    <xf numFmtId="0" fontId="0" fillId="0" borderId="10" xfId="0" applyBorder="1" applyAlignment="1">
      <alignment horizontal="left"/>
    </xf>
    <xf numFmtId="0" fontId="0" fillId="0" borderId="11" xfId="0" applyBorder="1" applyAlignment="1">
      <alignment horizontal="left"/>
    </xf>
    <xf numFmtId="3" fontId="5" fillId="0" borderId="8" xfId="0" applyNumberFormat="1" applyFont="1" applyBorder="1" applyAlignment="1"/>
    <xf numFmtId="3" fontId="5" fillId="6" borderId="8" xfId="0" applyNumberFormat="1" applyFont="1" applyFill="1" applyBorder="1"/>
    <xf numFmtId="166" fontId="5" fillId="5" borderId="8" xfId="1" applyNumberFormat="1" applyFont="1" applyFill="1" applyBorder="1"/>
    <xf numFmtId="0" fontId="4" fillId="0" borderId="8" xfId="0" applyFont="1" applyBorder="1" applyAlignment="1">
      <alignment horizontal="left"/>
    </xf>
    <xf numFmtId="0" fontId="0" fillId="0" borderId="8" xfId="0" applyBorder="1" applyAlignment="1">
      <alignment horizontal="left"/>
    </xf>
    <xf numFmtId="0" fontId="0" fillId="0" borderId="12" xfId="0" applyBorder="1" applyAlignment="1">
      <alignment horizontal="left"/>
    </xf>
    <xf numFmtId="0" fontId="4" fillId="0" borderId="7" xfId="0" applyFont="1" applyBorder="1" applyAlignment="1">
      <alignment horizontal="left"/>
    </xf>
    <xf numFmtId="0" fontId="0" fillId="0" borderId="7" xfId="0" applyBorder="1" applyAlignment="1">
      <alignment horizontal="left"/>
    </xf>
    <xf numFmtId="0" fontId="0" fillId="0" borderId="13" xfId="0" applyBorder="1" applyAlignment="1">
      <alignment horizontal="left"/>
    </xf>
    <xf numFmtId="3" fontId="5" fillId="0" borderId="8" xfId="0" applyNumberFormat="1" applyFont="1" applyBorder="1"/>
    <xf numFmtId="0" fontId="7" fillId="0" borderId="14" xfId="0" applyFont="1" applyBorder="1" applyAlignment="1">
      <alignment horizontal="left"/>
    </xf>
    <xf numFmtId="0" fontId="7" fillId="0" borderId="15" xfId="0" applyFont="1" applyBorder="1" applyAlignment="1">
      <alignment horizontal="left"/>
    </xf>
    <xf numFmtId="0" fontId="7" fillId="0" borderId="16" xfId="0" applyFont="1" applyBorder="1" applyAlignment="1">
      <alignment horizontal="left"/>
    </xf>
    <xf numFmtId="4" fontId="5" fillId="4" borderId="8" xfId="0" applyNumberFormat="1" applyFont="1" applyFill="1" applyBorder="1"/>
    <xf numFmtId="0" fontId="4" fillId="0" borderId="1" xfId="0" applyFont="1" applyBorder="1" applyAlignment="1">
      <alignment horizontal="right"/>
    </xf>
    <xf numFmtId="0" fontId="4" fillId="0" borderId="2" xfId="0" applyFont="1" applyBorder="1" applyAlignment="1">
      <alignment horizontal="right"/>
    </xf>
    <xf numFmtId="0" fontId="4" fillId="0" borderId="3" xfId="0" applyFont="1" applyBorder="1" applyAlignment="1">
      <alignment horizontal="right"/>
    </xf>
    <xf numFmtId="0" fontId="4" fillId="0" borderId="17" xfId="0" applyFont="1" applyBorder="1" applyAlignment="1">
      <alignment horizontal="right"/>
    </xf>
    <xf numFmtId="0" fontId="0" fillId="0" borderId="18" xfId="0" applyBorder="1" applyAlignment="1">
      <alignment horizontal="right"/>
    </xf>
    <xf numFmtId="0" fontId="0" fillId="0" borderId="19" xfId="0" applyBorder="1" applyAlignment="1">
      <alignment horizontal="right"/>
    </xf>
    <xf numFmtId="0" fontId="4" fillId="0" borderId="11" xfId="0" applyFont="1" applyBorder="1" applyAlignment="1">
      <alignment horizontal="left"/>
    </xf>
    <xf numFmtId="0" fontId="4" fillId="0" borderId="20" xfId="0" applyFont="1" applyBorder="1" applyAlignment="1">
      <alignment horizontal="left"/>
    </xf>
    <xf numFmtId="0" fontId="4" fillId="0" borderId="21" xfId="0" applyFont="1" applyBorder="1" applyAlignment="1">
      <alignment horizontal="left"/>
    </xf>
    <xf numFmtId="0" fontId="4" fillId="0" borderId="12" xfId="0" applyFont="1" applyBorder="1" applyAlignment="1">
      <alignment horizontal="left"/>
    </xf>
    <xf numFmtId="0" fontId="4" fillId="0" borderId="22" xfId="0" applyFont="1" applyBorder="1" applyAlignment="1">
      <alignment horizontal="left"/>
    </xf>
    <xf numFmtId="0" fontId="4" fillId="0" borderId="9" xfId="0" applyFont="1" applyBorder="1" applyAlignment="1">
      <alignment horizontal="left"/>
    </xf>
    <xf numFmtId="0" fontId="0" fillId="4" borderId="0" xfId="0" applyFill="1"/>
    <xf numFmtId="0" fontId="4" fillId="0" borderId="22" xfId="0" applyFont="1" applyBorder="1" applyAlignment="1">
      <alignment horizontal="center"/>
    </xf>
    <xf numFmtId="0" fontId="0" fillId="0" borderId="22" xfId="0" applyBorder="1" applyAlignment="1">
      <alignment horizontal="center"/>
    </xf>
    <xf numFmtId="0" fontId="0" fillId="0" borderId="9" xfId="0" applyBorder="1" applyAlignment="1">
      <alignment horizontal="center"/>
    </xf>
    <xf numFmtId="167" fontId="5" fillId="4" borderId="8" xfId="0" applyNumberFormat="1" applyFont="1" applyFill="1" applyBorder="1"/>
    <xf numFmtId="0" fontId="0" fillId="0" borderId="22" xfId="0" applyBorder="1" applyAlignment="1">
      <alignment horizontal="left"/>
    </xf>
    <xf numFmtId="0" fontId="0" fillId="0" borderId="9" xfId="0" applyBorder="1" applyAlignment="1">
      <alignment horizontal="left"/>
    </xf>
    <xf numFmtId="0" fontId="0" fillId="2" borderId="0" xfId="0" applyFill="1"/>
    <xf numFmtId="3" fontId="5" fillId="5" borderId="8" xfId="0" applyNumberFormat="1" applyFont="1" applyFill="1" applyBorder="1"/>
    <xf numFmtId="0" fontId="0" fillId="2" borderId="8" xfId="0" applyFill="1" applyBorder="1"/>
    <xf numFmtId="0" fontId="0" fillId="3" borderId="8" xfId="0" applyFill="1" applyBorder="1"/>
    <xf numFmtId="0" fontId="0" fillId="5" borderId="0" xfId="0" applyFill="1"/>
    <xf numFmtId="0" fontId="4" fillId="0" borderId="0" xfId="0" applyFont="1"/>
    <xf numFmtId="0" fontId="0" fillId="6" borderId="0" xfId="0" applyFill="1"/>
    <xf numFmtId="0" fontId="0" fillId="7" borderId="0" xfId="0" applyFill="1"/>
    <xf numFmtId="0" fontId="0" fillId="8" borderId="0" xfId="0" applyFill="1"/>
    <xf numFmtId="0" fontId="0" fillId="9" borderId="0" xfId="0" applyFill="1"/>
    <xf numFmtId="168" fontId="8" fillId="10" borderId="12" xfId="0" applyNumberFormat="1" applyFont="1" applyFill="1" applyBorder="1"/>
    <xf numFmtId="169" fontId="5" fillId="5" borderId="8" xfId="1" applyNumberFormat="1" applyFont="1" applyFill="1" applyBorder="1"/>
    <xf numFmtId="0" fontId="9" fillId="0" borderId="0" xfId="0" applyFont="1"/>
    <xf numFmtId="168" fontId="8" fillId="8" borderId="0" xfId="0" applyNumberFormat="1" applyFont="1" applyFill="1"/>
    <xf numFmtId="165" fontId="0" fillId="0" borderId="0" xfId="0" applyNumberFormat="1"/>
    <xf numFmtId="3" fontId="0" fillId="0" borderId="0" xfId="0" applyNumberFormat="1"/>
  </cellXfs>
  <cellStyles count="2">
    <cellStyle name="Денежный" xfId="1" builtinId="4"/>
    <cellStyle name="Обычный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N29"/>
  <sheetViews>
    <sheetView tabSelected="1" workbookViewId="0">
      <selection activeCell="B18" sqref="B18:D18"/>
    </sheetView>
  </sheetViews>
  <sheetFormatPr defaultRowHeight="15"/>
  <cols>
    <col min="4" max="4" width="28.140625" customWidth="1"/>
    <col min="5" max="5" width="15.85546875" customWidth="1"/>
    <col min="7" max="7" width="17" customWidth="1"/>
    <col min="8" max="8" width="15.140625" customWidth="1"/>
    <col min="10" max="10" width="14.28515625" customWidth="1"/>
    <col min="11" max="11" width="16.7109375" customWidth="1"/>
    <col min="12" max="12" width="15.28515625" customWidth="1"/>
    <col min="13" max="13" width="17.140625" customWidth="1"/>
    <col min="14" max="14" width="20.140625" customWidth="1"/>
  </cols>
  <sheetData>
    <row r="1" spans="1:14" ht="16.5" thickBot="1">
      <c r="A1" s="1" t="s">
        <v>0</v>
      </c>
      <c r="B1" s="1">
        <v>67.37</v>
      </c>
      <c r="C1" s="1" t="s">
        <v>1</v>
      </c>
      <c r="D1" s="1"/>
      <c r="E1" s="2" t="s">
        <v>2</v>
      </c>
      <c r="F1" s="3">
        <v>42522</v>
      </c>
      <c r="G1" s="4"/>
      <c r="H1" s="5"/>
      <c r="I1" s="6">
        <v>42552</v>
      </c>
      <c r="J1" s="7"/>
      <c r="K1" s="8"/>
      <c r="L1" s="9">
        <v>42583</v>
      </c>
      <c r="M1" s="10"/>
      <c r="N1" s="11"/>
    </row>
    <row r="2" spans="1:14" ht="16.5" thickBot="1">
      <c r="A2" s="12" t="s">
        <v>3</v>
      </c>
      <c r="B2" s="13" t="s">
        <v>4</v>
      </c>
      <c r="C2" s="14" t="s">
        <v>5</v>
      </c>
      <c r="D2" s="15"/>
      <c r="E2" s="16"/>
      <c r="F2" s="17" t="s">
        <v>6</v>
      </c>
      <c r="G2" s="17" t="s">
        <v>7</v>
      </c>
      <c r="H2" s="17" t="s">
        <v>8</v>
      </c>
      <c r="I2" s="18" t="s">
        <v>6</v>
      </c>
      <c r="J2" s="18" t="s">
        <v>7</v>
      </c>
      <c r="K2" s="18" t="s">
        <v>9</v>
      </c>
      <c r="L2" s="19" t="s">
        <v>6</v>
      </c>
      <c r="M2" s="19" t="s">
        <v>7</v>
      </c>
      <c r="N2" s="19" t="s">
        <v>9</v>
      </c>
    </row>
    <row r="3" spans="1:14" ht="16.5" thickBot="1">
      <c r="A3" s="20" t="s">
        <v>10</v>
      </c>
      <c r="B3" s="21"/>
      <c r="C3" s="21"/>
      <c r="D3" s="21"/>
      <c r="E3" s="22">
        <v>3000</v>
      </c>
      <c r="F3" s="23"/>
      <c r="G3" s="24">
        <v>1000</v>
      </c>
      <c r="H3" s="23"/>
      <c r="I3" s="25"/>
      <c r="J3" s="25"/>
      <c r="K3" s="25"/>
      <c r="L3" s="26"/>
      <c r="M3" s="26"/>
      <c r="N3" s="26"/>
    </row>
    <row r="4" spans="1:14" ht="16.5" thickBot="1">
      <c r="A4" s="20" t="s">
        <v>11</v>
      </c>
      <c r="B4" s="21"/>
      <c r="C4" s="21"/>
      <c r="D4" s="27"/>
      <c r="E4" s="28"/>
      <c r="F4" s="23"/>
      <c r="G4" s="23"/>
      <c r="H4" s="23"/>
      <c r="I4" s="25"/>
      <c r="J4" s="25"/>
      <c r="K4" s="25"/>
      <c r="L4" s="26"/>
      <c r="M4" s="26"/>
      <c r="N4" s="26"/>
    </row>
    <row r="5" spans="1:14" ht="15.75">
      <c r="B5" s="29" t="s">
        <v>12</v>
      </c>
      <c r="C5" s="30"/>
      <c r="D5" s="31"/>
      <c r="E5" s="32"/>
      <c r="F5" s="23"/>
      <c r="G5" s="23"/>
      <c r="H5" s="23"/>
      <c r="I5" s="25"/>
      <c r="J5" s="25"/>
      <c r="K5" s="25"/>
      <c r="L5" s="26"/>
      <c r="M5" s="33"/>
      <c r="N5" s="34">
        <v>2500</v>
      </c>
    </row>
    <row r="6" spans="1:14" ht="15.75">
      <c r="B6" s="35" t="s">
        <v>13</v>
      </c>
      <c r="C6" s="36"/>
      <c r="D6" s="37"/>
      <c r="E6" s="32"/>
      <c r="F6" s="23"/>
      <c r="G6" s="23"/>
      <c r="H6" s="23"/>
      <c r="I6" s="25"/>
      <c r="J6" s="25"/>
      <c r="K6" s="25"/>
      <c r="L6" s="26"/>
      <c r="M6" s="33"/>
      <c r="N6" s="34">
        <v>1020</v>
      </c>
    </row>
    <row r="7" spans="1:14" ht="16.5" thickBot="1">
      <c r="B7" s="38" t="s">
        <v>14</v>
      </c>
      <c r="C7" s="39"/>
      <c r="D7" s="40"/>
      <c r="E7" s="41"/>
      <c r="F7" s="23"/>
      <c r="G7" s="23"/>
      <c r="H7" s="23"/>
      <c r="I7" s="25"/>
      <c r="J7" s="25"/>
      <c r="K7" s="25"/>
      <c r="L7" s="26"/>
      <c r="M7" s="26"/>
      <c r="N7" s="26"/>
    </row>
    <row r="8" spans="1:14" ht="16.5" thickBot="1">
      <c r="B8" s="42" t="s">
        <v>15</v>
      </c>
      <c r="C8" s="43"/>
      <c r="D8" s="44"/>
      <c r="E8" s="28"/>
      <c r="F8" s="23"/>
      <c r="G8" s="23"/>
      <c r="H8" s="23"/>
      <c r="I8" s="25"/>
      <c r="J8" s="25"/>
      <c r="K8" s="25"/>
      <c r="L8" s="26"/>
      <c r="M8" s="26"/>
      <c r="N8" s="45"/>
    </row>
    <row r="9" spans="1:14" ht="15.75">
      <c r="B9" s="46" t="s">
        <v>16</v>
      </c>
      <c r="C9" s="47"/>
      <c r="D9" s="48"/>
      <c r="E9" s="28"/>
      <c r="F9" s="23"/>
      <c r="G9" s="23"/>
      <c r="H9" s="23"/>
      <c r="I9" s="25"/>
      <c r="J9" s="33"/>
      <c r="K9" s="76">
        <v>15000</v>
      </c>
      <c r="L9" s="75">
        <v>65000</v>
      </c>
      <c r="M9" s="78">
        <v>15000</v>
      </c>
      <c r="N9" s="26"/>
    </row>
    <row r="10" spans="1:14" ht="16.5" thickBot="1">
      <c r="B10" s="49"/>
      <c r="C10" s="50"/>
      <c r="D10" s="51"/>
      <c r="E10" s="28"/>
      <c r="F10" s="23"/>
      <c r="G10" s="23"/>
      <c r="H10" s="23"/>
      <c r="I10" s="25"/>
      <c r="J10" s="25"/>
      <c r="K10" s="25"/>
      <c r="L10" s="26"/>
      <c r="M10" s="26"/>
      <c r="N10" s="26"/>
    </row>
    <row r="11" spans="1:14" ht="15.75">
      <c r="B11" s="52" t="s">
        <v>17</v>
      </c>
      <c r="C11" s="53"/>
      <c r="D11" s="54"/>
      <c r="E11" s="41"/>
      <c r="F11" s="23"/>
      <c r="G11" s="23"/>
      <c r="H11" s="23"/>
      <c r="I11" s="25"/>
      <c r="J11" s="25"/>
      <c r="K11" s="25"/>
      <c r="L11" s="26"/>
      <c r="M11" s="26"/>
      <c r="N11" s="26"/>
    </row>
    <row r="12" spans="1:14" ht="15.75">
      <c r="B12" s="55" t="s">
        <v>18</v>
      </c>
      <c r="C12" s="56"/>
      <c r="D12" s="57"/>
      <c r="E12" s="41"/>
      <c r="F12" s="23"/>
      <c r="G12" s="23"/>
      <c r="H12" s="23"/>
      <c r="I12" s="25"/>
      <c r="J12" s="25"/>
      <c r="K12" s="25"/>
      <c r="L12" s="26"/>
      <c r="M12" s="26"/>
      <c r="N12" s="26"/>
    </row>
    <row r="13" spans="1:14" ht="15.75">
      <c r="B13" s="55" t="s">
        <v>19</v>
      </c>
      <c r="C13" s="56"/>
      <c r="D13" s="57"/>
      <c r="E13" s="41"/>
      <c r="F13" s="23"/>
      <c r="G13" s="23"/>
      <c r="H13" s="23"/>
      <c r="I13" s="25"/>
      <c r="J13" s="25"/>
      <c r="K13" s="25"/>
      <c r="L13" s="33"/>
      <c r="M13" s="34">
        <v>5561</v>
      </c>
      <c r="N13" s="58"/>
    </row>
    <row r="14" spans="1:14" ht="15.75">
      <c r="B14" s="59"/>
      <c r="C14" s="60"/>
      <c r="D14" s="61"/>
      <c r="E14" s="41"/>
      <c r="F14" s="23"/>
      <c r="G14" s="23"/>
      <c r="H14" s="23"/>
      <c r="I14" s="25"/>
      <c r="J14" s="25"/>
      <c r="K14" s="25"/>
      <c r="L14" s="26"/>
      <c r="M14" s="26"/>
      <c r="N14" s="62"/>
    </row>
    <row r="15" spans="1:14" ht="15.75">
      <c r="B15" s="37"/>
      <c r="C15" s="63"/>
      <c r="D15" s="64"/>
      <c r="E15" s="41"/>
      <c r="F15" s="23"/>
      <c r="G15" s="23"/>
      <c r="H15" s="65"/>
      <c r="I15" s="33"/>
      <c r="J15" s="66" t="s">
        <v>20</v>
      </c>
      <c r="K15" s="25"/>
      <c r="L15" s="26"/>
      <c r="M15" s="26"/>
      <c r="N15" s="26"/>
    </row>
    <row r="16" spans="1:14" ht="15.75">
      <c r="B16" s="37" t="s">
        <v>21</v>
      </c>
      <c r="C16" s="63"/>
      <c r="D16" s="64"/>
      <c r="E16" s="41"/>
      <c r="F16" s="23"/>
      <c r="G16" s="23"/>
      <c r="H16" s="67"/>
      <c r="I16" s="33"/>
      <c r="J16" s="24">
        <v>800000</v>
      </c>
      <c r="K16" s="25"/>
      <c r="L16" s="26"/>
      <c r="M16" s="24">
        <v>800000</v>
      </c>
      <c r="N16" s="75">
        <v>35000</v>
      </c>
    </row>
    <row r="17" spans="2:14" ht="15.75">
      <c r="B17" s="37" t="s">
        <v>22</v>
      </c>
      <c r="C17" s="63"/>
      <c r="D17" s="64"/>
      <c r="E17" s="41"/>
      <c r="F17" s="23"/>
      <c r="G17" s="23"/>
      <c r="H17" s="65"/>
      <c r="I17" s="33"/>
      <c r="J17" s="24">
        <v>700000</v>
      </c>
      <c r="K17" s="25"/>
      <c r="L17" s="26"/>
      <c r="M17" s="24">
        <v>700000</v>
      </c>
      <c r="N17" s="75">
        <v>35000</v>
      </c>
    </row>
    <row r="18" spans="2:14" ht="15.75">
      <c r="B18" s="37" t="s">
        <v>23</v>
      </c>
      <c r="C18" s="63"/>
      <c r="D18" s="64"/>
      <c r="E18" s="41"/>
      <c r="F18" s="23"/>
      <c r="G18" s="33"/>
      <c r="H18" s="24">
        <v>324500</v>
      </c>
      <c r="I18" s="68"/>
      <c r="J18" s="68"/>
      <c r="K18" s="25"/>
      <c r="L18" s="26"/>
      <c r="M18" s="26"/>
      <c r="N18" s="26"/>
    </row>
    <row r="19" spans="2:14" ht="15.75">
      <c r="B19" s="37" t="s">
        <v>24</v>
      </c>
      <c r="C19" s="63"/>
      <c r="D19" s="64"/>
      <c r="E19" s="41"/>
      <c r="F19" s="23"/>
      <c r="G19" s="33"/>
      <c r="H19" s="24">
        <v>224200</v>
      </c>
      <c r="I19" s="68"/>
      <c r="J19" s="68"/>
      <c r="K19" s="25"/>
      <c r="L19" s="26"/>
      <c r="M19" s="26"/>
      <c r="N19" s="26"/>
    </row>
    <row r="20" spans="2:14" ht="15.75">
      <c r="B20" s="36" t="s">
        <v>25</v>
      </c>
      <c r="C20" s="36"/>
      <c r="D20" s="36"/>
      <c r="E20" s="41"/>
      <c r="F20" s="23"/>
      <c r="G20" s="33"/>
      <c r="H20" s="24">
        <v>165200</v>
      </c>
      <c r="I20" s="68"/>
      <c r="J20" s="68"/>
      <c r="K20" s="25"/>
      <c r="L20" s="26"/>
      <c r="M20" s="26"/>
      <c r="N20" s="26"/>
    </row>
    <row r="21" spans="2:14" ht="15.75">
      <c r="E21" s="41"/>
      <c r="F21" s="23"/>
      <c r="G21" s="23"/>
      <c r="H21" s="23"/>
      <c r="I21" s="25"/>
      <c r="J21" s="25"/>
      <c r="K21" s="25"/>
      <c r="L21" s="26"/>
      <c r="M21" s="26"/>
      <c r="N21" s="26"/>
    </row>
    <row r="23" spans="2:14" ht="18.75">
      <c r="D23" s="77" t="s">
        <v>31</v>
      </c>
      <c r="E23" s="79">
        <f>SUM(E3:E20)</f>
        <v>3000</v>
      </c>
      <c r="F23" s="80">
        <f>SUM(F3:F21)</f>
        <v>0</v>
      </c>
      <c r="G23" s="79">
        <f>SUM(G3:G21)</f>
        <v>1000</v>
      </c>
      <c r="H23" s="80">
        <f>SUM(H3:H21)</f>
        <v>713900</v>
      </c>
      <c r="I23" s="80">
        <f>SUM(I3:I21)</f>
        <v>0</v>
      </c>
      <c r="J23" s="80">
        <f>SUM(J3:J21)</f>
        <v>1500000</v>
      </c>
      <c r="K23" s="80">
        <f>SUM(K3:K21)</f>
        <v>15000</v>
      </c>
      <c r="L23" s="80">
        <f>SUM(L3:L21)</f>
        <v>65000</v>
      </c>
      <c r="M23" s="80">
        <f>SUM(M3:M21)</f>
        <v>1520561</v>
      </c>
      <c r="N23" s="80">
        <f>SUM(N3:N21)</f>
        <v>73520</v>
      </c>
    </row>
    <row r="25" spans="2:14">
      <c r="B25" s="69"/>
      <c r="C25" s="70" t="s">
        <v>26</v>
      </c>
    </row>
    <row r="26" spans="2:14">
      <c r="B26" s="71"/>
      <c r="C26" s="70" t="s">
        <v>27</v>
      </c>
    </row>
    <row r="27" spans="2:14">
      <c r="B27" s="72"/>
      <c r="C27" s="70" t="s">
        <v>28</v>
      </c>
    </row>
    <row r="28" spans="2:14">
      <c r="B28" s="73"/>
      <c r="C28" s="70" t="s">
        <v>29</v>
      </c>
    </row>
    <row r="29" spans="2:14">
      <c r="B29" s="74"/>
      <c r="C29" s="70" t="s">
        <v>30</v>
      </c>
    </row>
  </sheetData>
  <mergeCells count="21">
    <mergeCell ref="B18:D18"/>
    <mergeCell ref="B19:D19"/>
    <mergeCell ref="B20:D20"/>
    <mergeCell ref="B12:D12"/>
    <mergeCell ref="B13:D13"/>
    <mergeCell ref="B14:D14"/>
    <mergeCell ref="B15:D15"/>
    <mergeCell ref="B16:D16"/>
    <mergeCell ref="B17:D17"/>
    <mergeCell ref="B6:D6"/>
    <mergeCell ref="B7:D7"/>
    <mergeCell ref="B8:D8"/>
    <mergeCell ref="B9:D9"/>
    <mergeCell ref="B10:D10"/>
    <mergeCell ref="B11:D11"/>
    <mergeCell ref="F1:H1"/>
    <mergeCell ref="I1:K1"/>
    <mergeCell ref="L1:N1"/>
    <mergeCell ref="A3:D3"/>
    <mergeCell ref="A4:D4"/>
    <mergeCell ref="B5:D5"/>
  </mergeCell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3</vt:i4>
      </vt:variant>
    </vt:vector>
  </HeadingPairs>
  <TitlesOfParts>
    <vt:vector size="3" baseType="lpstr">
      <vt:lpstr>Лист1</vt:lpstr>
      <vt:lpstr>Лист2</vt:lpstr>
      <vt:lpstr>Лист3</vt:lpstr>
    </vt:vector>
  </TitlesOfParts>
  <Company>Microsoft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user</cp:lastModifiedBy>
  <dcterms:created xsi:type="dcterms:W3CDTF">2016-06-29T14:56:00Z</dcterms:created>
  <dcterms:modified xsi:type="dcterms:W3CDTF">2016-06-29T15:08:40Z</dcterms:modified>
</cp:coreProperties>
</file>