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5200" windowHeight="11985"/>
  </bookViews>
  <sheets>
    <sheet name="Лист1" sheetId="2" r:id="rId1"/>
  </sheets>
  <externalReferences>
    <externalReference r:id="rId2"/>
  </externalReferences>
  <definedNames>
    <definedName name="custom">#REF!</definedName>
    <definedName name="freight_europe">#REF!</definedName>
    <definedName name="freight_usa">#REF!</definedName>
    <definedName name="handling">#REF!</definedName>
    <definedName name="m_transfer">#REF!</definedName>
    <definedName name="met_in_cont">#REF!</definedName>
    <definedName name="Path4SaveCopyAs">"E:\Downloads\"</definedName>
    <definedName name="y">[1]BASE!$G$4</definedName>
    <definedName name="ym">#REF!</definedName>
  </definedNames>
  <calcPr calcId="152511"/>
</workbook>
</file>

<file path=xl/calcChain.xml><?xml version="1.0" encoding="utf-8"?>
<calcChain xmlns="http://schemas.openxmlformats.org/spreadsheetml/2006/main">
  <c r="E1" i="2" l="1"/>
  <c r="E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alcChain>
</file>

<file path=xl/connections.xml><?xml version="1.0" encoding="utf-8"?>
<connections xmlns="http://schemas.openxmlformats.org/spreadsheetml/2006/main">
  <connection id="1" name="Export (10)" type="6" refreshedVersion="4" background="1" saveData="1">
    <textPr codePage="65001" sourceFile="C:\Users\1\Downloads\Export (10).csv" decimal="," thousands=" ">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Export (12)" type="6" refreshedVersion="4" background="1" saveData="1">
    <textPr codePage="65001" sourceFile="C:\Users\1\Downloads\Export (12).csv" decimal="," thousands=" ">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Export (2)" type="6" refreshedVersion="4" background="1" saveData="1">
    <textPr codePage="65001" sourceFile="C:\Users\1\Downloads\Export (2).csv" decimal="," thousands=" ">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Export (8)" type="6" refreshedVersion="4" background="1" saveData="1">
    <textPr codePage="65001" sourceFile="C:\Users\1\Downloads\Export (8).csv" decimal="," thousands=" ">
      <textFields count="2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<sst xmlns="http://schemas.openxmlformats.org/spreadsheetml/2006/main" count="114" uniqueCount="86">
  <si>
    <t>[Распродажа] [Модели диванов и мягкой мебели снятые с производства] [Диваны]</t>
  </si>
  <si>
    <t>/UploadedFiles/Image_DASZGICQJAKLJNB.jpg</t>
  </si>
  <si>
    <t>Дэли 9</t>
  </si>
  <si>
    <t>Диван-кровать еврокнижка Дэли 9 Снят с производства</t>
  </si>
  <si>
    <t>&lt;p&gt;Габариты (см): 186&amp;times;84&amp;times;92h. Спальное место: 186&amp;times;140.&lt;/p&gt;&lt;p&gt;&lt;strong&gt;Механизм трансформации:&amp;nbsp;&lt;/strong&gt;"еврокнижка"&lt;/p&gt;&lt;p&gt;&lt;strong&gt;Каркас:&lt;/strong&gt;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 &lt;/strong&gt;лаконичный диван-кровать Дэли 9 придаст вашему дому уют и красоту. Надежный механизм трансформации позволит быстро разложить диван в кровать. Подушки имеют чехол на молнии. Для постельных принадлежностей есть большой ящик. В качестве компаньона можно использовать как кожзам, так и ткань.&lt;/p&gt;&lt;p&gt;Элегант&lt;/p&gt;</t>
  </si>
  <si>
    <t>/UploadedFiles/Image_NQHWEZEIGLJPAFW.jpg</t>
  </si>
  <si>
    <t>Обивочный материал на фото=Yasmin 3 col.1639+Ecotex 213</t>
  </si>
  <si>
    <t>Стимул 2</t>
  </si>
  <si>
    <t>Угловой диван кровать Стимул 2</t>
  </si>
  <si>
    <t>&lt;p&gt; &lt;strong&gt;Особенности:&lt;/strong&gt;&amp;nbsp;&amp;nbsp;декоративный &lt;strong&gt;столик в угловом секторе на диване&lt;/strong&gt; легко переворачивается образуя мягкое спальное место. А с помощью механизма дельфин, диван плавно трансформируется в кровать. Подлокотники оснащены столиКорсика и нишами. Все декоративные элементы сделаны из МДФ цвета венге. Угол взаимозаменяемыйТо есть диван можно собрать как на левую, так и на правую стороны. Диван имеет два ящика для белья: в кресельном и угловом секторе. Стежка на обивочном метериале предупреждает &amp;quot;сморщивание&amp;quot; и придает законченность модели. Цвет шва на подлокотнике можно выбрать либо в тон основной обивки, либо в тон обивки-компаньона.&lt;/p&gt;&lt;p&gt; Примечание:&lt;br /&gt; в стандартной комплектации, задние части дивана, обращенные к стене, обиты в техническую ткань. Если эти части в вашем интерьере будут видны, то рекомендуем заказать их обтяжку в основную обивку.&lt;br /&gt; &amp;nbsp;&lt;/p&gt;</t>
  </si>
  <si>
    <t>[Угловые] [Распродажа] [Диван-кровати] [Пружинные] [Дешевые диваны] [Молодежные] [Диваны для сна] [Лучшие диваны] [Спальные диваны] [Кожаные диваны] [Мягкие диваны] [Раскладные] [Маленькие] [Модели диванов] [Мини] [Большие] [Дельфин] [Белые и бежевые диваны] [Диван в комнату] [Малогабаритные] [Новые диваны и мягкая мебель] [Из кожзама] [Удобные диваны] [Комплекты диванов] [Красивые диваны – спутники прекрасной жизни] [Диваны эконом-класса] [Диваны недорого] [Диваны фото] [Диван и кресло-кровать] [Универсальные диваны] [Диваны по низкой цене] [Жесткий диван] [Диваны из искусственной кожи] [Регина] [Диваны] [АСМ]</t>
  </si>
  <si>
    <t>/UploadedFiles/Image_JUJLEJVPKGNYEYR.jpg;/UploadedFiles/Image_OLAWZOTOIJQZRYT.jpg;/UploadedFiles/Image_DQNBMULSLEPHFFL.jpg</t>
  </si>
  <si>
    <t>Обивочный материал на фото=Detroit 09+Ecotex 213| Матрас спального места=элстичный ППУ| Длина=250|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Глубина=177| Ширина спального места=135| Длина спального места=202</t>
  </si>
  <si>
    <t>/UploadedFiles/Image_MRSFWZYRIGPOGID.jpg;/UploadedFiles/Image_ZRKOOSWVZPQTZNA.jpg;/UploadedFiles/Image_YUVQGHIVCBQFANK.jpg;/UploadedFiles/Image_ZLAXVZUOHWSKVLI.jpg</t>
  </si>
  <si>
    <t>Обивочный материал на фото=Cordova klaro rojo+Cordova kamelo| Матрас спального места=элстичный ППУ| Длина=250|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Глубина=177| Ширина спального места=135| Длина спального места=202</t>
  </si>
  <si>
    <t>Евро 1</t>
  </si>
  <si>
    <t>Диван-кровать еврокнижка Евро 1</t>
  </si>
  <si>
    <t>&lt;p&gt;&lt;strong&gt;Особенности:&lt;/strong&gt;&lt;/p&gt;&lt;p&gt;Диван Евро 1 обладает современным, молодежным дизайном. Имеет большое и ровное спальное место, основанное на пружинном блоке "Bonnel", на котором вы сможете полноценно отдохнете. Подушки мягкие, имеют съемный чехол на молнии. Так же в этой модели есть просторный короб для хранения постельных принадлежностей.&lt;/p&gt;</t>
  </si>
  <si>
    <t>[Еврокнижка] [Распродажа] [Диван-кровати] [Дешевые диваны] [Диваны и кресла] [Диваны для сна] [Выдвижные] [Лучшие диваны] [Тканевые диваны] [Спальные диваны] [Кожаные диваны] [Мягкие диваны] [Раскладные] [Маленькие] [Мини] [Большие] [Белые и бежевые диваны] [Диван в комнату] [Малогабаритные] [Новые диваны и мягкая мебель] [Диваны и мягкая мебель для гостиной.] [Из кожзама] [Удобные диваны] [Комплекты диванов] [Русские диваны] [Красивые диваны – спутники прекрасной жизни] [Диваны эконом-класса] [Диваны недорого] [Диван и кресло-кровать] [Диваны по низкой цене] [Жесткий диван] [Диваны из искусственной кожи] [Диваны] [Прямые] [Диваны без подлокотников] [АСМ]</t>
  </si>
  <si>
    <t>/UploadedFiles/Image_LBMWKAGNYBYZUHQ.jpg;/UploadedFiles/Image_UCSAVFTMVDYGVLI.jpg;/UploadedFiles/Image_RKHPTXPFBZDFDFP.jpg</t>
  </si>
  <si>
    <t>Обивочный материал на фото=шенилл Код 5А+5D| Механизм трансформации=еврокнижка| Матрас спального места=пружинный блок Bonnel| прямая конструкция=есть| диван-кровать=есть| наличие ящика=есть| без подлокотников=есть| пружинные=есть| возможно использование эко кожи=есть| возможно использование ткани=есть| Длина=191| Глубина=90| Ширина спального места=143| Длина спального места=191</t>
  </si>
  <si>
    <t>Парма ППУ</t>
  </si>
  <si>
    <t>Диван-кровать клик кляк Парма с матрасом на эластичном ППУ</t>
  </si>
  <si>
    <t>&lt;p&gt;&lt;strong&gt;Особенности:&lt;/strong&gt;&amp;nbsp;Компактный, легкий, стильный диванчик. При этом имеет три уровня раскладывания:&amp;nbsp; положение &amp;quot;сидя&amp;quot;, &amp;quot;лежа&amp;quot; и специальное положение &amp;quot;relax&amp;quot;. Комфортные сплошные подлокотники &amp;quot;Франко&amp;quot; могут принимать четыре положения,&amp;nbsp; что очень удобно - подлокотники вполне могут заменить подушки. Диван прост и надежен в использовании, имеет съемный чехол, который можно отдать в химчистку или вовсе поменять, присутствует большой бельевой короб. Разнообразные расцветки данной модели позволяют украсить ею любой интерьер.&lt;/p&gt;</t>
  </si>
  <si>
    <t>[Книжка] [Клик-кляк] [Распродажа] [Диван-кровати] [ППУ] [Металлические диваны] [Молодежные] [Диваны для сна] [Тканевые диваны] [Спальные диваны] [Раскладные] [Маленькие] [Мини] [Удобные диваны] [Диваны эконом-класса] [Диваны] [Прямые] [Диваны без подлокотников]</t>
  </si>
  <si>
    <t>Парма</t>
  </si>
  <si>
    <t>Эту модель вы можете заказать как ППУ, так и на пружинных блоках: бонель или независимых пружинах.</t>
  </si>
  <si>
    <t>/UploadedFiles/Image_FCCTSFBJFGBKFWJ.jpg;/UploadedFiles/Image_MRGETQZDRSMJWAG.jpg;/UploadedFiles/Image_OILLHILWWNOORYD.jpg;/UploadedFiles/Image_UEWTXACUGCPTZAA.jpg;/UploadedFiles/Image_EUDOHPKAPHMLYHA.jpg</t>
  </si>
  <si>
    <t>Обивочный материал на фото=ПРИНТ ЛОНЕТА ГЕОМЕТРИК С61</t>
  </si>
  <si>
    <t>/UploadedFiles/Image_OILLHILWWNOORYD.jpg</t>
  </si>
  <si>
    <t>Обивочный материал Обивочный материал на фото=ПРИНТ ЛОНЕТА БУС С61| Габариты=200x100x105h| Спальное место=200x140| Матрас=пенополиуретан| Высота матарса=100мм| Ящик для белья=есть| Съемный чехол=есть</t>
  </si>
  <si>
    <t>/UploadedFiles/Image_OXWSVUTDBYZZPFU.jpg</t>
  </si>
  <si>
    <t>Обивочный материал Обивочный материал на фото=ПРИНТ ЛОНЕТА ГЕОМЕТРИК С61| Габариты=200x100x105h| Спальное место=200x140| Матрас=пенополиуретан| Высота матарса=100мм| Ящик для белья=есть| Ящик для белья=есть| Съемный чехол=есть</t>
  </si>
  <si>
    <t>Бруклин 2 NEW</t>
  </si>
  <si>
    <t>Диван-кровать аккордеон Бруклин 2 NEW</t>
  </si>
  <si>
    <t>&lt;p&gt; &lt;strong&gt;Возможные габаритные размеры:&amp;nbsp;&lt;/strong&gt;&lt;/p&gt;&lt;p&gt; Спальное место: 90&amp;times;200 - габариты &amp;nbsp;126&amp;times;120&amp;times;95 (высота);&amp;nbsp;высота посадочного места 45 см&lt;br /&gt; Спальное место: 165&amp;times;200 - габариты 201&amp;times;120&amp;times;95 (высота) &amp;nbsp;&lt;br /&gt; Спальное место: 205&amp;times;200 - габариты 241&amp;times;120&amp;times;95&amp;nbsp;(высота)&lt;/p&gt;&lt;p&gt; &lt;strong&gt;Особенности:&amp;nbsp;&lt;/strong&gt;&amp;nbsp;диван оснащен удобным, надежным механизмом трансформации в кровать, имеет по бокам полочки в подлокотниках, которые можно использовать как декоративный элемент для украшения вашей квартиры. Так же на подлокотниках имеются столики. Вы можете выпить чашечку чай сидя на диване и ваш пульт от телевизора никогда не будет теряться. Спальное место располагается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Диван имеет большой ламинированный ящик для постельных принадлежностей. Декоративные подушки включены в стоимость комплекта и выполняются в основной ткани. &amp;nbsp;&lt;/p&gt;&lt;p&gt; &lt;strong&gt;Цвет декора:&lt;/strong&gt;&amp;nbsp; венге.&lt;/p&gt;&lt;p&gt; &lt;strong&gt;Внимание!&lt;/strong&gt; Кресло-кровать Бруклин 2 NEW (спальное место: 90&amp;times;200) не имеет короба для постельных принадлежностей и декоративных подушек (их можно заказать дополнительно).&lt;/p&gt;</t>
  </si>
  <si>
    <t>[Распродажа] [Аккордеон] [Диваны] [АСМ]</t>
  </si>
  <si>
    <t>/UploadedFiles/Image_XGTHXOHICEVPXEM.jpg</t>
  </si>
  <si>
    <t>Обивочный материал на фото=Efes 23 + к.з. Morelli 20| Высота=93| Механизм трансформации=аккордеон| Матрас спального места=элстичный ППУ| Длина=126| Глубина=120|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Спальное место=90x200</t>
  </si>
  <si>
    <t>/UploadedFiles/Image_YXYOLFTBHZXUSCJ.jpg;/UploadedFiles/Image_FKPDQWJYGMQTQYZ.jpg</t>
  </si>
  <si>
    <t>Обивочный материал на фото=Real 02 +Ideal 306| Высота=93| Механизм трансформации=аккордеон| Матрас спального места=элстичный ППУ| Длина=126| Глубина=120|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Спальное место=90x200</t>
  </si>
  <si>
    <t>/UploadedFiles/Image_RLHLHPHCXWRXJDW.jpg</t>
  </si>
  <si>
    <t>Обивочный материал на фото=jaz 324 +Ideal 324| Высота=93| Механизм трансформации=аккордеон| Матрас спального места=элстичный ППУ| Длина=126| Глубина=120|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Спальное место=90x200</t>
  </si>
  <si>
    <t>/UploadedFiles/Image_YGSTXHYAHLSCRFT.jpg</t>
  </si>
  <si>
    <t>Обивочный материал на фото=Barley 32 Z1 + deal 317| Высота=93| Механизм трансформации=аккордеон| Матрас спального места=элстичный ППУ| Длина=126| Глубина=120|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Спальное место=90x200</t>
  </si>
  <si>
    <t>Бруклин 3 NEW</t>
  </si>
  <si>
    <t>Раскладной диван аккордеон Бруклин 3 NEW</t>
  </si>
  <si>
    <t>&lt;p&gt; &lt;strong&gt;Возможные габаритные размеры:&amp;nbsp;&lt;/strong&gt;&lt;/p&gt;&lt;p&gt; Спальное место: 90&amp;times;200 - габариты &amp;nbsp;134&amp;times;120&amp;times;95 (высота) см;&amp;nbsp;высота посадочного места 45 см&amp;nbsp;&lt;br /&gt; Спальное место: 165&amp;times;200 - габариты 209&amp;times;120&amp;times;95 (высота) см;&amp;nbsp;&lt;br /&gt; Спальное место: 205&amp;times;200 - габариты 249&amp;times;120&amp;times;95&amp;nbsp;(высота) см;&amp;nbsp;&lt;/p&gt;&lt;p&gt; &lt;strong&gt;Особенности:&amp;nbsp;&lt;/strong&gt;&amp;nbsp;диван оснащен удобным, надежным механизмом трансформации в кровать. Обратите внимание на стежку по бокам подлокотников, нити вы можете заказать любого цвета, они могут быть как в цвет кож. зама, так и контрастировать с ним. Например, на черном кож. заме вы можете сделать белые нити. Так же на подлокотниках имеются декоративные столики. Вы можете выпить чашечку чай сидя на диване и ваш пуль от телевизора никогда не будет теряться. Деревянные ножки дивана оснащены силиконизированными накладКорсика, которые никогда не поцарапают ваше напольное покрытие. Спальное место раскладывается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Диван имеет большой ламинированный ящик для постельных принадлежностей. Декоративные подушки включены в стоимость комплекта и выполняются в основной ткани.&lt;/p&gt;&lt;p&gt; &lt;strong&gt;Цвет декора :&lt;/strong&gt;&amp;nbsp;венге, светлый бук, орех.&lt;/p&gt;&lt;p&gt; &lt;strong&gt;Внимание!&amp;nbsp;&lt;/strong&gt;Кресло-кровать Бруклин 3 NEW (спальное место: 90&amp;times;200) не имеет короба для постельных принадлежностей и декоративных подушек (их можно заказать&amp;nbsp; дополнительно).&lt;/p&gt;</t>
  </si>
  <si>
    <t>Размер спального места вы сможете выбрать сами от 80 до 200 см в ширину. А более 500 видов обивочного материала помогут создать модель подходящую именно вашему интерьеру. Раскладка дивана происходит вперед легким движением руки.</t>
  </si>
  <si>
    <t>/UploadedFiles/Image_GGUSVDYKAGCSLKZ.jpg</t>
  </si>
  <si>
    <t>Обивочный материал на фото=ZARA 12 + Kronverk hitech 113|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Длина=134| Глубина=120| Высота=95| Спальное место=90x200</t>
  </si>
  <si>
    <t>/UploadedFiles/Image_FMXHABWYSLPOXIB.jpg;/UploadedFiles/Image_GUHVDQFPMEJNJBQ.jpg</t>
  </si>
  <si>
    <t>Обивочный материал на фото=Retro + к.з. Morelli 04|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Длина=134| Глубина=120| Высота=95| Спальное место=90x200</t>
  </si>
  <si>
    <t>/UploadedFiles/Image_UTVNEVBDZTPILPD.jpg</t>
  </si>
  <si>
    <t>Обивочный материал на фото=Detroit 37 + к.з. Kronverk 20|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Длина=134| Глубина=120| Высота=95| Спальное место=90x200</t>
  </si>
  <si>
    <t>/UploadedFiles/Image_ORRESDLJNPUCUGS.jpg</t>
  </si>
  <si>
    <t>Обивочный материал на фото=МАГМА 01 + к.з. Kronverk hitech 10|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Длина=134| Глубина=120| Высота=95| Спальное место=90x200</t>
  </si>
  <si>
    <t>Бруклин 4</t>
  </si>
  <si>
    <t>Диван с системой аккордеон Бруклин 4</t>
  </si>
  <si>
    <t>&lt;p&gt; &lt;strong&gt;Возможные габаритные размеры:&amp;nbsp;&lt;/strong&gt;&lt;/p&gt;&lt;p&gt; Спальное место: 90&amp;times;200 - габариты &amp;nbsp;124&amp;times;120&amp;times;95 (высота) см;&amp;nbsp;высота посадочного места 45 см&lt;br /&gt; Спальное место: 130&amp;times;200 - габариты 164&amp;times;120&amp;times;95&amp;nbsp;(высота) см; &amp;nbsp;&lt;br /&gt; Спальное место: 165&amp;times;200 - габариты 199&amp;times;120&amp;times;95 (высота) см;&amp;nbsp;&lt;br /&gt; Спальное место: 205&amp;times;200 - габариты 239&amp;times;120&amp;times;95&amp;nbsp;(высота) см;&amp;nbsp;&lt;/p&gt;&lt;p&gt; &lt;strong&gt;Особенности:&amp;nbsp;&lt;/strong&gt;&amp;nbsp;диван оснащен удобным, надежным механизмом трансформации в кровать. Обратите внимание на изящный изгиб подлокотников, эта модель особенно подойдет для дизайна с клаасическим интерьером.Так же на подлокотниках имеются декоративные столики. Вы можете выпить чашечку кофе удобно расположившись на диване или положить книгу которую вы читаете перед сном. Деревянные ножки дивана оснащены силиконизированными накладКорсика, которые никогда не поцарапают ваше напольное покрытие. &amp;nbsp;Спальное место располагается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Диван имеет большой ламинированный ящик для постельных принадлежностей. Декоративные подушки включены в стоимость комплекта.&amp;nbsp;&lt;/p&gt;&lt;p&gt; &lt;strong&gt;Цвет декора :&lt;/strong&gt;&amp;nbsp;венге, светлый бук, орех.&lt;/p&gt;&lt;p&gt; &lt;strong&gt;Внимание!&lt;/strong&gt;&amp;nbsp;Кресло-кровать Бруклин 4 (спальное место: 90&amp;times;200) не имеет короба для постельных принадлежностей и декоративных подушек (их можно заказать&amp;nbsp;дополнительно).&lt;/p&gt;</t>
  </si>
  <si>
    <t>Удобный, надежный механизм трансформации. Размер спального места от 80 до 205 см в ширину и 200 см в длину. Вас порадует декоративная накладка на подлокотнике, цвет которой вы можете изменить.</t>
  </si>
  <si>
    <t>/UploadedFiles/Image_ZBFQXDARNOHEJKV.jpg</t>
  </si>
  <si>
    <t>Обивочный материал на фото=Rista BNT 27 + к.з. Morelli28|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Длина=124| Глубина=120| Высота=95| Спальное место=90x200</t>
  </si>
  <si>
    <t>/UploadedFiles/Image_ASJYLVMKSJIJEIS.jpg;/UploadedFiles/Image_WRETYLGBMDFBDWS.jpg</t>
  </si>
  <si>
    <t>Обивочный материал на фото=Estelle 08 + M 531-35|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Длина=124| Глубина=120| Высота=95| Спальное место=90x200</t>
  </si>
  <si>
    <t>/UploadedFiles/Image_TFSVHEALIFDMWIF.jpg;/UploadedFiles/Image_IRMXIRMULESZZNX.jpg</t>
  </si>
  <si>
    <t>Обивочный материал на фото=Premier linen| Механизм трансформации=аккордеон| прямая конструкция=есть| диван-кровать=есть| наличие ящика=есть| металлокаркас=есть| деревянные подлокотники=есть| трехместный=есть| двухместные=есть| ППУ=есть| возможно использование эко кожи=есть| возможно использование ткани=есть| съёмный чехол=есть| Матрас спального места=элстичный ППУ| Длина=124| Глубина=120| Высота=95| Спальное место=90x200</t>
  </si>
  <si>
    <t>Бруклин</t>
  </si>
  <si>
    <t>Кресло-кровать с механизмом аккордеон Бруклин</t>
  </si>
  <si>
    <t>&lt;p&gt; &lt;strong&gt;Возможные габаритные размеры:&amp;nbsp;&lt;/strong&gt;&lt;/p&gt;&lt;p&gt; Спальное место: 90&amp;times;200 - габариты &amp;nbsp;125&amp;times;120&amp;times;90 (высота) см;высота посадочного места 45 см.&lt;br /&gt; Спальное место: 165&amp;times;200 - габариты 185&amp;times;120&amp;times;90 (высота) см; &amp;nbsp;&lt;br /&gt; Спальное место: 205&amp;times;200 - габариты 245&amp;times;120&amp;times;90 (высота) см;&amp;nbsp;&lt;/p&gt;&lt;p&gt; &lt;strong&gt;Механизм трансформации:&lt;/strong&gt; аккордеон &amp;nbsp;на металлокаркасе - удобный, надежный, на каждый день&lt;/p&gt;&lt;p&gt; &lt;strong&gt;Каркас:&lt;/strong&gt; металлокаркас с ортопедическими ламелиями&lt;/p&gt;&lt;p&gt; &lt;strong&gt;Настил мягких элементов:&amp;nbsp;&lt;/strong&gt;&lt;a href="/materiali_v_divanah/#PPU" target="_blank"&gt;формованный высокоэластичный ППУ&lt;/a&gt;&lt;/p&gt;&lt;p&gt; &lt;strong&gt;Особенности:&amp;nbsp;&lt;/strong&gt;&amp;nbsp;диван оснащен удобным, надежным механизмом трансформации в кровать. Спальное место располагается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Диван имеет большой ламинированный ящик для постельных принадлежностей. Декоративные подушки включены в стоимость комплекта.&lt;/p&gt;</t>
  </si>
  <si>
    <t>[Кресло-кровать] [Мягкие кресла] [Кресло-кровать аккордеон] [АСМ]</t>
  </si>
  <si>
    <t>/UploadedFiles/Image_GGNNADGLYCWZWUO.jpg</t>
  </si>
  <si>
    <t>На фото=Donna 17+Kronverk 19+Kronverk hitech 20| Длина=124| Глубина=120| Высота=95| =90| =200| кресло-кровать=есть| деревянные подлокотники=есть| ППУ=есть| возможно использование эко кожи=есть| возможно использование ткани=есть</t>
  </si>
  <si>
    <t>На фото=Icon 08+ideal 316| Длина=124| Глубина=120| Высота=95| =90| =200| кресло-кровать=есть| деревянные подлокотники=есть| ППУ=есть| возможно использование эко кожи=есть| возможно использование ткани=есть</t>
  </si>
  <si>
    <t>Кресло-кровать с механизмом аккордеон Бруклин 2 NEW</t>
  </si>
  <si>
    <t>&lt;p&gt; &lt;strong&gt;Возможные габаритные размеры:&amp;nbsp;&lt;/strong&gt;&lt;/p&gt;&lt;p&gt; Спальное место: 90&amp;times;200 - габариты &amp;nbsp;126&amp;times;120&amp;times;95 (высота) см; высота посадочного места 45 см.&lt;br /&gt; Спальное место: 165&amp;times;200 - габариты 201&amp;times;120&amp;times;95 (высота) см;&amp;nbsp;&lt;br /&gt; Спальное место: 205&amp;times;200 - габариты 241&amp;times;120&amp;times;95&amp;nbsp;(высота) см;&amp;nbsp;&lt;/p&gt;&lt;p&gt; &lt;strong&gt;Особенности:&amp;nbsp;&lt;/strong&gt;&amp;nbsp;диван оснащен удобным, надежным механизмом трансформации в кровать, имеет по бокам полочки в подлокотниках, которые можно использовать как декоративный элемент для украшения вашей квартиры. Так же на подлокотниках имеются столики. Вы можете выпить чашечку чай сидя на диване и ваш пуль от телевизора никогда не будет теряться. Спальное место располагается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Бельевой ящик отсутствует. Декоративные подушки включены в стоимость комплекта. Цвет декора только венге.&lt;/p&gt;&lt;p&gt; &lt;strong&gt;Внимание!&lt;/strong&gt;&amp;nbsp;Диван Бруклин 2 с размером (спальное место: 90&amp;times;200 - габариты &amp;nbsp;126&amp;times;120&amp;times;95) , короба для постельных принадлежностей не имеет, во всех остальных размерах ящик присутствует.&lt;/p&gt;</t>
  </si>
  <si>
    <t>/UploadedFiles/Image_WUFJPMRCAKUKINR.jpg;/UploadedFiles/Image_UYVBXPGTHQQFBEM.jpg</t>
  </si>
  <si>
    <t>На фото=Jazz 21 + ideal 321| кресло-кровать=есть| деревянные подлокотники=есть| ППУ=есть| возможно использование эко кожи=есть| возможно использование ткани=есть| =200| =95| Высота=95| Длина=126| Глубина=120</t>
  </si>
  <si>
    <t>Кресло-кровать с механизмом аккордеон Бруклин 3 NEW</t>
  </si>
  <si>
    <t>/UploadedFiles/Image_IAIMOVMUDTVOHCG.jpg;/UploadedFiles/Image_HNSXHADNVBYQJZI.jpg</t>
  </si>
  <si>
    <t>На фото=Воno 05 + Morelli 38| кресло-кровать=есть| деревянные подлокотники=есть| ППУ=есть| возможно использование эко кожи=есть| возможно использование ткани=есть| =200| =90| Высота=95| Длина=134| Глубина=120</t>
  </si>
  <si>
    <t>Кресло-кровать с механизмом аккордеон Бруклин 4</t>
  </si>
  <si>
    <t>&lt;p&gt; &lt;strong&gt;Возможные габаритные размеры:&amp;nbsp;&lt;/strong&gt;&lt;/p&gt;&lt;p&gt; Спальное место: 90&amp;times;200 - габариты &amp;nbsp;124&amp;times;120&amp;times;95 (высота) см; высота посадочного места 45 см.&lt;br /&gt; Спальное место: 130&amp;times;200 - габариты 164&amp;times;120&amp;times;95&amp;nbsp;(высота) см;&amp;nbsp;&lt;br /&gt; Спальное место: 165&amp;times;200 - габариты 199&amp;times;120&amp;times;95 (высота) см;&amp;nbsp;&lt;br /&gt; Спальное место: 205&amp;times;200 - габариты 239&amp;times;120&amp;times;95&amp;nbsp;(высота) см;&lt;/p&gt;&lt;p&gt; &lt;strong&gt;Особенности:&amp;nbsp;&lt;/strong&gt;&amp;nbsp;диван оснащен удобным, надежным механизмом трансформации в кровать. Обратите внимание на изящный изгиб подлокотников, эта модель особенно подойдет для дизайна с клаасическим интерьером.Так же на подлокотниках имеются декоративные столики. Вы можете выпить чашечку кофе удобно расположившись на диване или положить книгу которую вы читаете перед сном. Деревянные ножки дивана оснащены силиконизированными накладКорсика, которые никогда не поцарапают ваше напольное покрытие. &amp;nbsp;Спальное место располагается перпендикулярно длине дивана, образованно высокоэластичным формаванным ППУ, дополнительную гибкость ему придают березовые ортопедические ламелии. Бельевой ящик отсутствует. Декоративные подушки включены в стоимость комплекта.&amp;nbsp;&lt;/p&gt;&lt;p&gt; &lt;strong&gt;Цвет декора :&lt;/strong&gt;&amp;nbsp;венге, светлый бук, орех.&lt;/p&gt;&lt;p&gt; &lt;strong&gt;Внимание!&lt;/strong&gt;&amp;nbsp;Диван Бруклин 4 с размером (спальное место: 90&amp;times;200 - габариты 124&amp;times;120&amp;times;95) , короба для постельных принадлежностей не имеет, во всех остальных размерах ящик присутствует.&lt;/p&gt;</t>
  </si>
  <si>
    <t>[Кресло-кровать] [Мягкие кресла] [Кресло-кровать аккордеон]</t>
  </si>
  <si>
    <t>/UploadedFiles/Image_NHLMZLVLAKNYKMU.jpg;/UploadedFiles/Image_PLMIOBWHZZJQVEU.jpg</t>
  </si>
  <si>
    <t>На фото=М 117-09| Длина=124| Глубина=120| Высота=95| =90| =200| кресло-кровать=есть| деревянные подлокотники=есть| ППУ=есть| возможно использование эко кожи=есть| возможно использование ткани=есть</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</si>
</sst>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р_._-;\-* #,##0_р_._-;_-* &quot;-&quot;_р_._-;_-@_-"/>
    <numFmt numFmtId="43" formatCode="_-* #,##0.00_р_._-;\-* #,##0.00_р_._-;_-* &quot;-&quot;??_р_._-;_-@_-"/>
  </numFmts>
  <fonts count="24">
    <font>
      <sz val="11"/>
      <color theme="1"/>
      <name val="Calibri"/>
      <family val="2"/>
      <charset val="204"/>
      <scheme val="minor"/>
    </font>
    <font>
      <sz val="11"/>
      <color theme="1"/>
      <name val="Calibri"/>
      <family val="2"/>
      <charset val="204"/>
      <scheme val="minor"/>
    </font>
    <font>
      <sz val="11"/>
      <name val="Calibri"/>
      <family val="2"/>
      <charset val="204"/>
      <scheme val="mino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ur"/>
      <charset val="204"/>
    </font>
    <font>
      <sz val="11"/>
      <color theme="1"/>
      <name val="Calibri"/>
      <family val="2"/>
      <charset val="186"/>
      <scheme val="minor"/>
    </font>
    <font>
      <sz val="10"/>
      <name val="Arial"/>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16">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5" fillId="7" borderId="1" applyNumberFormat="0" applyAlignment="0" applyProtection="0"/>
    <xf numFmtId="0" fontId="6" fillId="20" borderId="2" applyNumberFormat="0" applyAlignment="0" applyProtection="0"/>
    <xf numFmtId="0" fontId="6" fillId="20" borderId="2" applyNumberFormat="0" applyAlignment="0" applyProtection="0"/>
    <xf numFmtId="0" fontId="7" fillId="20" borderId="1" applyNumberFormat="0" applyAlignment="0" applyProtection="0"/>
    <xf numFmtId="0" fontId="7" fillId="20" borderId="1" applyNumberFormat="0" applyAlignment="0" applyProtection="0"/>
    <xf numFmtId="0" fontId="8" fillId="0" borderId="3"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0" borderId="6" applyNumberFormat="0" applyFill="0" applyAlignment="0" applyProtection="0"/>
    <xf numFmtId="0" fontId="11" fillId="0" borderId="6" applyNumberFormat="0" applyFill="0" applyAlignment="0" applyProtection="0"/>
    <xf numFmtId="0" fontId="12" fillId="21" borderId="7" applyNumberFormat="0" applyAlignment="0" applyProtection="0"/>
    <xf numFmtId="0" fontId="12" fillId="21" borderId="7"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15" fillId="0" borderId="0"/>
    <xf numFmtId="0" fontId="16" fillId="0" borderId="0"/>
    <xf numFmtId="0" fontId="17" fillId="0" borderId="0"/>
    <xf numFmtId="0" fontId="1" fillId="0" borderId="0"/>
    <xf numFmtId="0" fontId="18" fillId="0" borderId="0"/>
    <xf numFmtId="0" fontId="18" fillId="0" borderId="0"/>
    <xf numFmtId="0" fontId="19" fillId="3" borderId="0" applyNumberFormat="0" applyBorder="0" applyAlignment="0" applyProtection="0"/>
    <xf numFmtId="0" fontId="19" fillId="3"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8" fillId="23" borderId="8" applyNumberFormat="0" applyFont="0" applyAlignment="0" applyProtection="0"/>
    <xf numFmtId="0" fontId="18" fillId="23" borderId="8" applyNumberFormat="0" applyFont="0" applyAlignment="0" applyProtection="0"/>
    <xf numFmtId="0" fontId="18" fillId="23" borderId="8" applyNumberFormat="0" applyFont="0" applyAlignment="0" applyProtection="0"/>
    <xf numFmtId="0" fontId="18" fillId="23" borderId="8"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17" fillId="0" borderId="0"/>
    <xf numFmtId="0" fontId="22" fillId="0" borderId="0" applyNumberFormat="0" applyFill="0" applyBorder="0" applyAlignment="0" applyProtection="0"/>
    <xf numFmtId="0" fontId="22" fillId="0" borderId="0" applyNumberForma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4" borderId="0" applyNumberFormat="0" applyBorder="0" applyAlignment="0" applyProtection="0"/>
    <xf numFmtId="0" fontId="23" fillId="4" borderId="0" applyNumberFormat="0" applyBorder="0" applyAlignment="0" applyProtection="0"/>
  </cellStyleXfs>
  <cellXfs count="3">
    <xf numFmtId="0" fontId="0" fillId="0" borderId="0" xfId="0"/>
    <xf numFmtId="0" fontId="2" fillId="0" borderId="0" xfId="0" applyFont="1" applyFill="1"/>
    <xf numFmtId="0" fontId="0" fillId="0" borderId="0" xfId="0" applyFill="1"/>
  </cellXfs>
  <cellStyles count="116">
    <cellStyle name="20% - Акцент1 2" xfId="1"/>
    <cellStyle name="20% - Акцент1 3" xfId="2"/>
    <cellStyle name="20% - Акцент2 2" xfId="3"/>
    <cellStyle name="20% - Акцент2 3" xfId="4"/>
    <cellStyle name="20% - Акцент3 2" xfId="5"/>
    <cellStyle name="20% - Акцент3 3" xfId="6"/>
    <cellStyle name="20% - Акцент4 2" xfId="7"/>
    <cellStyle name="20% - Акцент4 3" xfId="8"/>
    <cellStyle name="20% - Акцент5 2" xfId="9"/>
    <cellStyle name="20% - Акцент5 3" xfId="10"/>
    <cellStyle name="20% - Акцент6 2" xfId="11"/>
    <cellStyle name="20% - Акцент6 3" xfId="12"/>
    <cellStyle name="40% - Акцент1 2" xfId="13"/>
    <cellStyle name="40% - Акцент1 3" xfId="14"/>
    <cellStyle name="40% - Акцент2 2" xfId="15"/>
    <cellStyle name="40% - Акцент2 3" xfId="16"/>
    <cellStyle name="40% - Акцент3 2" xfId="17"/>
    <cellStyle name="40% - Акцент3 3" xfId="18"/>
    <cellStyle name="40% - Акцент4 2" xfId="19"/>
    <cellStyle name="40% - Акцент4 3" xfId="20"/>
    <cellStyle name="40% - Акцент5 2" xfId="21"/>
    <cellStyle name="40% - Акцент5 3" xfId="22"/>
    <cellStyle name="40% - Акцент6 2" xfId="23"/>
    <cellStyle name="40% - Акцент6 3" xfId="24"/>
    <cellStyle name="60% - Акцент1 2" xfId="25"/>
    <cellStyle name="60% - Акцент1 3" xfId="26"/>
    <cellStyle name="60% - Акцент2 2" xfId="27"/>
    <cellStyle name="60% - Акцент2 3" xfId="28"/>
    <cellStyle name="60% - Акцент3 2" xfId="29"/>
    <cellStyle name="60% - Акцент3 3" xfId="30"/>
    <cellStyle name="60% - Акцент4 2" xfId="31"/>
    <cellStyle name="60% - Акцент4 3" xfId="32"/>
    <cellStyle name="60% - Акцент5 2" xfId="33"/>
    <cellStyle name="60% - Акцент5 3" xfId="34"/>
    <cellStyle name="60% - Акцент6 2" xfId="35"/>
    <cellStyle name="60% - Акцент6 3" xfId="36"/>
    <cellStyle name="Акцент1 2" xfId="37"/>
    <cellStyle name="Акцент1 3" xfId="38"/>
    <cellStyle name="Акцент2 2" xfId="39"/>
    <cellStyle name="Акцент2 3" xfId="40"/>
    <cellStyle name="Акцент3 2" xfId="41"/>
    <cellStyle name="Акцент3 3" xfId="42"/>
    <cellStyle name="Акцент4 2" xfId="43"/>
    <cellStyle name="Акцент4 3" xfId="44"/>
    <cellStyle name="Акцент5 2" xfId="45"/>
    <cellStyle name="Акцент5 3" xfId="46"/>
    <cellStyle name="Акцент6 2" xfId="47"/>
    <cellStyle name="Акцент6 3" xfId="48"/>
    <cellStyle name="Ввод  2" xfId="49"/>
    <cellStyle name="Ввод  3" xfId="50"/>
    <cellStyle name="Вывод 2" xfId="51"/>
    <cellStyle name="Вывод 3" xfId="52"/>
    <cellStyle name="Вычисление 2" xfId="53"/>
    <cellStyle name="Вычисление 3" xfId="54"/>
    <cellStyle name="Заголовок 1 2" xfId="55"/>
    <cellStyle name="Заголовок 1 3" xfId="56"/>
    <cellStyle name="Заголовок 2 2" xfId="57"/>
    <cellStyle name="Заголовок 2 3" xfId="58"/>
    <cellStyle name="Заголовок 3 2" xfId="59"/>
    <cellStyle name="Заголовок 3 3" xfId="60"/>
    <cellStyle name="Заголовок 4 2" xfId="61"/>
    <cellStyle name="Заголовок 4 3" xfId="62"/>
    <cellStyle name="Итог 2" xfId="63"/>
    <cellStyle name="Итог 3" xfId="64"/>
    <cellStyle name="Контрольная ячейка 2" xfId="65"/>
    <cellStyle name="Контрольная ячейка 3" xfId="66"/>
    <cellStyle name="Название 2" xfId="67"/>
    <cellStyle name="Название 3" xfId="68"/>
    <cellStyle name="Нейтральный 2" xfId="69"/>
    <cellStyle name="Нейтральный 3" xfId="70"/>
    <cellStyle name="Обычный" xfId="0" builtinId="0"/>
    <cellStyle name="Обычный 2" xfId="71"/>
    <cellStyle name="Обычный 2 2" xfId="72"/>
    <cellStyle name="Обычный 3" xfId="73"/>
    <cellStyle name="Обычный 3 2" xfId="74"/>
    <cellStyle name="Обычный 4" xfId="75"/>
    <cellStyle name="Обычный 5" xfId="76"/>
    <cellStyle name="Плохой 2" xfId="77"/>
    <cellStyle name="Плохой 3" xfId="78"/>
    <cellStyle name="Пояснение 2" xfId="79"/>
    <cellStyle name="Пояснение 3" xfId="80"/>
    <cellStyle name="Примечание 2 2" xfId="81"/>
    <cellStyle name="Примечание 3 2" xfId="82"/>
    <cellStyle name="Примечание 4" xfId="83"/>
    <cellStyle name="Примечание 5" xfId="84"/>
    <cellStyle name="Процентный 2" xfId="85"/>
    <cellStyle name="Процентный 2 2" xfId="86"/>
    <cellStyle name="Процентный 4" xfId="87"/>
    <cellStyle name="Связанная ячейка 2" xfId="88"/>
    <cellStyle name="Связанная ячейка 3" xfId="89"/>
    <cellStyle name="Стиль 1" xfId="90"/>
    <cellStyle name="Текст предупреждения 2" xfId="91"/>
    <cellStyle name="Текст предупреждения 3" xfId="92"/>
    <cellStyle name="Финансовый [0] 2" xfId="93"/>
    <cellStyle name="Финансовый [0] 2 2" xfId="94"/>
    <cellStyle name="Финансовый [0] 4" xfId="95"/>
    <cellStyle name="Финансовый 10" xfId="96"/>
    <cellStyle name="Финансовый 11" xfId="97"/>
    <cellStyle name="Финансовый 12" xfId="98"/>
    <cellStyle name="Финансовый 13" xfId="99"/>
    <cellStyle name="Финансовый 14" xfId="100"/>
    <cellStyle name="Финансовый 15" xfId="101"/>
    <cellStyle name="Финансовый 16" xfId="102"/>
    <cellStyle name="Финансовый 17" xfId="103"/>
    <cellStyle name="Финансовый 18" xfId="104"/>
    <cellStyle name="Финансовый 19" xfId="105"/>
    <cellStyle name="Финансовый 2" xfId="106"/>
    <cellStyle name="Финансовый 3" xfId="107"/>
    <cellStyle name="Финансовый 4" xfId="108"/>
    <cellStyle name="Финансовый 5" xfId="109"/>
    <cellStyle name="Финансовый 6" xfId="110"/>
    <cellStyle name="Финансовый 7" xfId="111"/>
    <cellStyle name="Финансовый 8" xfId="112"/>
    <cellStyle name="Финансовый 9" xfId="113"/>
    <cellStyle name="Хороший 2" xfId="114"/>
    <cellStyle name="Хороший 3"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7;&#1040;&#1050;&#1059;&#1055;&#1050;&#1048;/ICES/UPHOLSTERY_P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FLOCK-ACTUAL"/>
      <sheetName val="chen-ACTUAL"/>
      <sheetName val="Лист1"/>
      <sheetName val="МТОК"/>
      <sheetName val="РОССИЯ"/>
      <sheetName val="ФАТЕКС"/>
      <sheetName val="chen_expen"/>
      <sheetName val="LEATHER"/>
      <sheetName val="accessories"/>
      <sheetName val="new"/>
      <sheetName val="BONUS"/>
      <sheetName val="SPECIAL_OFFER"/>
    </sheetNames>
    <sheetDataSet>
      <sheetData sheetId="0">
        <row r="4">
          <cell r="G4">
            <v>0.91439999999999999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workbookViewId="0">
      <selection activeCell="E2" sqref="E2"/>
    </sheetView>
  </sheetViews>
  <sheetFormatPr defaultRowHeight="15"/>
  <cols>
    <col min="17" max="17" width="9.140625" style="2"/>
  </cols>
  <sheetData>
    <row r="1" spans="1:17">
      <c r="A1" s="1" t="s">
        <v>2</v>
      </c>
      <c r="B1" s="1" t="s">
        <v>3</v>
      </c>
      <c r="C1" s="1" t="s">
        <v>4</v>
      </c>
      <c r="D1" s="1" t="s">
        <v>0</v>
      </c>
      <c r="E1" s="1">
        <f>IF(A1&lt;&gt;"",--ISNUMBER(MATCH(1,Q1:INDEX(Q$1:Q$34,MATCH("*",A$2:A$34,)+ROW()),)),"")</f>
        <v>0</v>
      </c>
      <c r="F1" s="1" t="s">
        <v>2</v>
      </c>
      <c r="G1" s="1"/>
      <c r="H1" s="1" t="s">
        <v>2</v>
      </c>
      <c r="I1" s="1">
        <v>217</v>
      </c>
      <c r="J1" s="1"/>
      <c r="K1" s="1"/>
      <c r="L1" s="1"/>
      <c r="M1" s="1"/>
      <c r="N1" s="1"/>
      <c r="O1" s="1"/>
      <c r="P1" s="1"/>
      <c r="Q1" s="1"/>
    </row>
    <row r="2" spans="1:17">
      <c r="A2" s="1"/>
      <c r="B2" s="1"/>
      <c r="C2" s="1"/>
      <c r="D2" s="1"/>
      <c r="E2" s="1" t="str">
        <f>IF(A2&lt;&gt;"",--ISNUMBER(MATCH(1,Q2:INDEX(Q$1:Q$34,MATCH("*",A$2:A$34,)+ROW()),)),"")</f>
        <v/>
      </c>
      <c r="F2" s="1"/>
      <c r="G2" s="1"/>
      <c r="H2" s="1"/>
      <c r="I2" s="1"/>
      <c r="J2" s="1"/>
      <c r="K2" s="1" t="s">
        <v>5</v>
      </c>
      <c r="L2" s="1" t="s">
        <v>6</v>
      </c>
      <c r="M2" s="1"/>
      <c r="N2" s="1"/>
      <c r="O2" s="1">
        <v>13900</v>
      </c>
      <c r="P2" s="1">
        <v>0</v>
      </c>
      <c r="Q2" s="1">
        <v>0</v>
      </c>
    </row>
    <row r="3" spans="1:17">
      <c r="A3" s="1" t="s">
        <v>7</v>
      </c>
      <c r="B3" s="1" t="s">
        <v>8</v>
      </c>
      <c r="C3" s="1" t="s">
        <v>9</v>
      </c>
      <c r="D3" s="1" t="s">
        <v>10</v>
      </c>
      <c r="E3" s="1">
        <f>IF(A3&lt;&gt;"",--ISNUMBER(MATCH(1,Q3:INDEX(Q$1:Q$34,MATCH("*",A$2:A$34,)+ROW()),)),"")</f>
        <v>0</v>
      </c>
      <c r="F3" s="1" t="s">
        <v>7</v>
      </c>
      <c r="G3" s="1"/>
      <c r="H3" s="1" t="s">
        <v>7</v>
      </c>
      <c r="I3" s="1">
        <v>218</v>
      </c>
      <c r="J3" s="1"/>
      <c r="K3" s="1"/>
      <c r="L3" s="1"/>
      <c r="M3" s="1"/>
      <c r="N3" s="1"/>
      <c r="O3" s="1"/>
      <c r="P3" s="1"/>
      <c r="Q3" s="1"/>
    </row>
    <row r="4" spans="1:17">
      <c r="A4" s="1"/>
      <c r="B4" s="1"/>
      <c r="C4" s="1"/>
      <c r="D4" s="1"/>
      <c r="E4" s="1" t="str">
        <f>IF(A4&lt;&gt;"",--ISNUMBER(MATCH(1,Q4:INDEX(Q$1:Q$34,MATCH("*",A$2:A$34,)+ROW()),)),"")</f>
        <v/>
      </c>
      <c r="F4" s="1"/>
      <c r="G4" s="1"/>
      <c r="H4" s="1"/>
      <c r="I4" s="1"/>
      <c r="J4" s="1"/>
      <c r="K4" s="1" t="s">
        <v>11</v>
      </c>
      <c r="L4" s="1" t="s">
        <v>12</v>
      </c>
      <c r="M4" s="1"/>
      <c r="N4" s="1"/>
      <c r="O4" s="1">
        <v>33300</v>
      </c>
      <c r="P4" s="1">
        <v>0</v>
      </c>
      <c r="Q4" s="1">
        <v>20</v>
      </c>
    </row>
    <row r="5" spans="1:17">
      <c r="A5" s="1"/>
      <c r="B5" s="1"/>
      <c r="C5" s="1"/>
      <c r="D5" s="1"/>
      <c r="E5" s="1" t="str">
        <f>IF(A5&lt;&gt;"",--ISNUMBER(MATCH(1,Q5:INDEX(Q$1:Q$34,MATCH("*",A$2:A$34,)+ROW()),)),"")</f>
        <v/>
      </c>
      <c r="F5" s="1"/>
      <c r="G5" s="1"/>
      <c r="H5" s="1"/>
      <c r="I5" s="1"/>
      <c r="J5" s="1"/>
      <c r="K5" s="1" t="s">
        <v>13</v>
      </c>
      <c r="L5" s="1" t="s">
        <v>14</v>
      </c>
      <c r="M5" s="1"/>
      <c r="N5" s="1"/>
      <c r="O5" s="1">
        <v>36600</v>
      </c>
      <c r="P5" s="1">
        <v>0</v>
      </c>
      <c r="Q5" s="1">
        <v>20</v>
      </c>
    </row>
    <row r="6" spans="1:17">
      <c r="A6" s="1" t="s">
        <v>15</v>
      </c>
      <c r="B6" s="1" t="s">
        <v>16</v>
      </c>
      <c r="C6" s="1" t="s">
        <v>17</v>
      </c>
      <c r="D6" s="1" t="s">
        <v>18</v>
      </c>
      <c r="E6" s="1">
        <f>IF(A6&lt;&gt;"",--ISNUMBER(MATCH(1,Q6:INDEX(Q$1:Q$34,MATCH("*",A$2:A$34,)+ROW()),)),"")</f>
        <v>0</v>
      </c>
      <c r="F6" s="1" t="s">
        <v>15</v>
      </c>
      <c r="G6" s="1"/>
      <c r="H6" s="1" t="s">
        <v>15</v>
      </c>
      <c r="I6" s="1">
        <v>219</v>
      </c>
      <c r="J6" s="1"/>
      <c r="K6" s="1"/>
      <c r="L6" s="1"/>
      <c r="M6" s="1"/>
      <c r="N6" s="1"/>
      <c r="O6" s="1"/>
      <c r="P6" s="1"/>
      <c r="Q6" s="1"/>
    </row>
    <row r="7" spans="1:17">
      <c r="A7" s="1"/>
      <c r="B7" s="1"/>
      <c r="C7" s="1"/>
      <c r="D7" s="1"/>
      <c r="E7" s="1" t="str">
        <f>IF(A7&lt;&gt;"",--ISNUMBER(MATCH(1,Q7:INDEX(Q$1:Q$34,MATCH("*",A$2:A$34,)+ROW()),)),"")</f>
        <v/>
      </c>
      <c r="F7" s="1"/>
      <c r="G7" s="1"/>
      <c r="H7" s="1"/>
      <c r="I7" s="1"/>
      <c r="J7" s="1"/>
      <c r="K7" s="1" t="s">
        <v>19</v>
      </c>
      <c r="L7" s="1" t="s">
        <v>20</v>
      </c>
      <c r="M7" s="1"/>
      <c r="N7" s="1"/>
      <c r="O7" s="1">
        <v>16450</v>
      </c>
      <c r="P7" s="1">
        <v>0</v>
      </c>
      <c r="Q7" s="1">
        <v>20</v>
      </c>
    </row>
    <row r="8" spans="1:17">
      <c r="A8" s="1" t="s">
        <v>21</v>
      </c>
      <c r="B8" s="1" t="s">
        <v>22</v>
      </c>
      <c r="C8" s="1" t="s">
        <v>23</v>
      </c>
      <c r="D8" s="1" t="s">
        <v>24</v>
      </c>
      <c r="E8" s="1">
        <f>IF(A8&lt;&gt;"",--ISNUMBER(MATCH(1,Q8:INDEX(Q$1:Q$34,MATCH("*",A$2:A$34,)+ROW()),)),"")</f>
        <v>1</v>
      </c>
      <c r="F8" s="1" t="s">
        <v>25</v>
      </c>
      <c r="G8" s="1" t="s">
        <v>26</v>
      </c>
      <c r="H8" s="1" t="s">
        <v>21</v>
      </c>
      <c r="I8" s="1">
        <v>220</v>
      </c>
      <c r="J8" s="1"/>
      <c r="K8" s="1"/>
      <c r="L8" s="1"/>
      <c r="M8" s="1"/>
      <c r="N8" s="1"/>
      <c r="O8" s="1"/>
      <c r="P8" s="1"/>
      <c r="Q8" s="1"/>
    </row>
    <row r="9" spans="1:17">
      <c r="A9" s="1"/>
      <c r="B9" s="1"/>
      <c r="C9" s="1"/>
      <c r="D9" s="1"/>
      <c r="E9" s="1" t="str">
        <f>IF(A9&lt;&gt;"",--ISNUMBER(MATCH(1,Q9:INDEX(Q$1:Q$34,MATCH("*",A$2:A$34,)+ROW()),)),"")</f>
        <v/>
      </c>
      <c r="F9" s="1"/>
      <c r="G9" s="1"/>
      <c r="H9" s="1"/>
      <c r="I9" s="1"/>
      <c r="J9" s="1"/>
      <c r="K9" s="1" t="s">
        <v>27</v>
      </c>
      <c r="L9" s="1" t="s">
        <v>28</v>
      </c>
      <c r="M9" s="1"/>
      <c r="N9" s="1"/>
      <c r="O9" s="1">
        <v>13000</v>
      </c>
      <c r="P9" s="1">
        <v>1000</v>
      </c>
      <c r="Q9" s="1">
        <v>1</v>
      </c>
    </row>
    <row r="10" spans="1:17">
      <c r="A10" s="1"/>
      <c r="B10" s="1"/>
      <c r="C10" s="1"/>
      <c r="D10" s="1"/>
      <c r="E10" s="1" t="str">
        <f>IF(A10&lt;&gt;"",--ISNUMBER(MATCH(1,Q10:INDEX(Q$1:Q$34,MATCH("*",A$2:A$34,)+ROW()),)),"")</f>
        <v/>
      </c>
      <c r="F10" s="1"/>
      <c r="G10" s="1"/>
      <c r="H10" s="1"/>
      <c r="I10" s="1"/>
      <c r="J10" s="1"/>
      <c r="K10" s="1" t="s">
        <v>29</v>
      </c>
      <c r="L10" s="1" t="s">
        <v>30</v>
      </c>
      <c r="M10" s="1"/>
      <c r="N10" s="1"/>
      <c r="O10" s="1">
        <v>13000</v>
      </c>
      <c r="P10" s="1">
        <v>1000</v>
      </c>
      <c r="Q10" s="1">
        <v>1</v>
      </c>
    </row>
    <row r="11" spans="1:17">
      <c r="A11" s="1"/>
      <c r="B11" s="1"/>
      <c r="C11" s="1"/>
      <c r="D11" s="1"/>
      <c r="E11" s="1" t="str">
        <f>IF(A11&lt;&gt;"",--ISNUMBER(MATCH(1,Q11:INDEX(Q$1:Q$34,MATCH("*",A$2:A$34,)+ROW()),)),"")</f>
        <v/>
      </c>
      <c r="F11" s="1"/>
      <c r="G11" s="1"/>
      <c r="H11" s="1"/>
      <c r="I11" s="1"/>
      <c r="J11" s="1"/>
      <c r="K11" s="1" t="s">
        <v>31</v>
      </c>
      <c r="L11" s="1" t="s">
        <v>32</v>
      </c>
      <c r="M11" s="1"/>
      <c r="N11" s="1"/>
      <c r="O11" s="1">
        <v>13000</v>
      </c>
      <c r="P11" s="1">
        <v>1000</v>
      </c>
      <c r="Q11" s="1">
        <v>1</v>
      </c>
    </row>
    <row r="12" spans="1:17">
      <c r="A12" s="1" t="s">
        <v>33</v>
      </c>
      <c r="B12" s="1" t="s">
        <v>34</v>
      </c>
      <c r="C12" s="1" t="s">
        <v>35</v>
      </c>
      <c r="D12" s="1" t="s">
        <v>36</v>
      </c>
      <c r="E12" s="1">
        <f>IF(A12&lt;&gt;"",--ISNUMBER(MATCH(1,Q12:INDEX(Q$1:Q$34,MATCH("*",A$2:A$34,)+ROW()),)),"")</f>
        <v>0</v>
      </c>
      <c r="F12" s="1" t="s">
        <v>33</v>
      </c>
      <c r="G12" s="1"/>
      <c r="H12" s="1" t="s">
        <v>33</v>
      </c>
      <c r="I12" s="1">
        <v>221</v>
      </c>
      <c r="J12" s="1"/>
      <c r="K12" s="1"/>
      <c r="L12" s="1"/>
      <c r="M12" s="1"/>
      <c r="N12" s="1"/>
      <c r="O12" s="1"/>
      <c r="P12" s="1"/>
      <c r="Q12" s="1"/>
    </row>
    <row r="13" spans="1:17">
      <c r="A13" s="1"/>
      <c r="B13" s="1"/>
      <c r="C13" s="1"/>
      <c r="D13" s="1"/>
      <c r="E13" s="1" t="str">
        <f>IF(A13&lt;&gt;"",--ISNUMBER(MATCH(1,Q13:INDEX(Q$1:Q$34,MATCH("*",A$2:A$34,)+ROW()),)),"")</f>
        <v/>
      </c>
      <c r="F13" s="1"/>
      <c r="G13" s="1"/>
      <c r="H13" s="1"/>
      <c r="I13" s="1"/>
      <c r="J13" s="1"/>
      <c r="K13" s="1" t="s">
        <v>37</v>
      </c>
      <c r="L13" s="1" t="s">
        <v>38</v>
      </c>
      <c r="M13" s="1"/>
      <c r="N13" s="1"/>
      <c r="O13" s="1">
        <v>40000</v>
      </c>
      <c r="P13" s="1">
        <v>0</v>
      </c>
      <c r="Q13" s="1">
        <v>20</v>
      </c>
    </row>
    <row r="14" spans="1:17">
      <c r="A14" s="1"/>
      <c r="B14" s="1"/>
      <c r="C14" s="1"/>
      <c r="D14" s="1"/>
      <c r="E14" s="1" t="str">
        <f>IF(A14&lt;&gt;"",--ISNUMBER(MATCH(1,Q14:INDEX(Q$1:Q$34,MATCH("*",A$2:A$34,)+ROW()),)),"")</f>
        <v/>
      </c>
      <c r="F14" s="1"/>
      <c r="G14" s="1"/>
      <c r="H14" s="1"/>
      <c r="I14" s="1"/>
      <c r="J14" s="1"/>
      <c r="K14" s="1" t="s">
        <v>39</v>
      </c>
      <c r="L14" s="1" t="s">
        <v>40</v>
      </c>
      <c r="M14" s="1"/>
      <c r="N14" s="1"/>
      <c r="O14" s="1">
        <v>40000</v>
      </c>
      <c r="P14" s="1">
        <v>0</v>
      </c>
      <c r="Q14" s="1">
        <v>20</v>
      </c>
    </row>
    <row r="15" spans="1:17">
      <c r="A15" s="1"/>
      <c r="B15" s="1"/>
      <c r="C15" s="1"/>
      <c r="D15" s="1"/>
      <c r="E15" s="1" t="str">
        <f>IF(A15&lt;&gt;"",--ISNUMBER(MATCH(1,Q15:INDEX(Q$1:Q$34,MATCH("*",A$2:A$34,)+ROW()),)),"")</f>
        <v/>
      </c>
      <c r="F15" s="1"/>
      <c r="G15" s="1"/>
      <c r="H15" s="1"/>
      <c r="I15" s="1"/>
      <c r="J15" s="1"/>
      <c r="K15" s="1" t="s">
        <v>41</v>
      </c>
      <c r="L15" s="1" t="s">
        <v>42</v>
      </c>
      <c r="M15" s="1"/>
      <c r="N15" s="1"/>
      <c r="O15" s="1">
        <v>40000</v>
      </c>
      <c r="P15" s="1">
        <v>0</v>
      </c>
      <c r="Q15" s="1">
        <v>20</v>
      </c>
    </row>
    <row r="16" spans="1:17">
      <c r="A16" s="1"/>
      <c r="B16" s="1"/>
      <c r="C16" s="1"/>
      <c r="D16" s="1"/>
      <c r="E16" s="1" t="str">
        <f>IF(A16&lt;&gt;"",--ISNUMBER(MATCH(1,Q16:INDEX(Q$1:Q$34,MATCH("*",A$2:A$34,)+ROW()),)),"")</f>
        <v/>
      </c>
      <c r="F16" s="1"/>
      <c r="G16" s="1"/>
      <c r="H16" s="1"/>
      <c r="I16" s="1"/>
      <c r="J16" s="1"/>
      <c r="K16" s="1" t="s">
        <v>43</v>
      </c>
      <c r="L16" s="1" t="s">
        <v>44</v>
      </c>
      <c r="M16" s="1"/>
      <c r="N16" s="1"/>
      <c r="O16" s="1">
        <v>37000</v>
      </c>
      <c r="P16" s="1">
        <v>0</v>
      </c>
      <c r="Q16" s="1">
        <v>20</v>
      </c>
    </row>
    <row r="17" spans="1:17">
      <c r="A17" s="1" t="s">
        <v>45</v>
      </c>
      <c r="B17" s="1" t="s">
        <v>46</v>
      </c>
      <c r="C17" s="1" t="s">
        <v>47</v>
      </c>
      <c r="D17" s="1" t="s">
        <v>36</v>
      </c>
      <c r="E17" s="1">
        <f>IF(A17&lt;&gt;"",--ISNUMBER(MATCH(1,Q17:INDEX(Q$1:Q$34,MATCH("*",A$2:A$34,)+ROW()),)),"")</f>
        <v>1</v>
      </c>
      <c r="F17" s="1" t="s">
        <v>45</v>
      </c>
      <c r="G17" s="1" t="s">
        <v>48</v>
      </c>
      <c r="H17" s="1" t="s">
        <v>45</v>
      </c>
      <c r="I17" s="1">
        <v>222</v>
      </c>
      <c r="J17" s="1"/>
      <c r="K17" s="1"/>
      <c r="L17" s="1"/>
      <c r="M17" s="1"/>
      <c r="N17" s="1"/>
      <c r="O17" s="1"/>
      <c r="P17" s="1"/>
      <c r="Q17" s="1"/>
    </row>
    <row r="18" spans="1:17">
      <c r="A18" s="1"/>
      <c r="B18" s="1"/>
      <c r="C18" s="1"/>
      <c r="D18" s="1"/>
      <c r="E18" s="1" t="str">
        <f>IF(A18&lt;&gt;"",--ISNUMBER(MATCH(1,Q18:INDEX(Q$1:Q$34,MATCH("*",A$2:A$34,)+ROW()),)),"")</f>
        <v/>
      </c>
      <c r="F18" s="1"/>
      <c r="G18" s="1"/>
      <c r="H18" s="1"/>
      <c r="I18" s="1"/>
      <c r="J18" s="1"/>
      <c r="K18" s="1" t="s">
        <v>49</v>
      </c>
      <c r="L18" s="1" t="s">
        <v>50</v>
      </c>
      <c r="M18" s="1"/>
      <c r="N18" s="1"/>
      <c r="O18" s="1">
        <v>32900</v>
      </c>
      <c r="P18" s="1">
        <v>0</v>
      </c>
      <c r="Q18" s="1">
        <v>20</v>
      </c>
    </row>
    <row r="19" spans="1:17">
      <c r="A19" s="1"/>
      <c r="B19" s="1"/>
      <c r="C19" s="1"/>
      <c r="D19" s="1"/>
      <c r="E19" s="1" t="str">
        <f>IF(A19&lt;&gt;"",--ISNUMBER(MATCH(1,Q19:INDEX(Q$1:Q$34,MATCH("*",A$2:A$34,)+ROW()),)),"")</f>
        <v/>
      </c>
      <c r="F19" s="1"/>
      <c r="G19" s="1"/>
      <c r="H19" s="1"/>
      <c r="I19" s="1"/>
      <c r="J19" s="1"/>
      <c r="K19" s="1" t="s">
        <v>51</v>
      </c>
      <c r="L19" s="1" t="s">
        <v>52</v>
      </c>
      <c r="M19" s="1"/>
      <c r="N19" s="1"/>
      <c r="O19" s="1">
        <v>29300</v>
      </c>
      <c r="P19" s="1">
        <v>0</v>
      </c>
      <c r="Q19" s="1">
        <v>1</v>
      </c>
    </row>
    <row r="20" spans="1:17">
      <c r="A20" s="1"/>
      <c r="B20" s="1"/>
      <c r="C20" s="1"/>
      <c r="D20" s="1"/>
      <c r="E20" s="1" t="str">
        <f>IF(A20&lt;&gt;"",--ISNUMBER(MATCH(1,Q20:INDEX(Q$1:Q$34,MATCH("*",A$2:A$34,)+ROW()),)),"")</f>
        <v/>
      </c>
      <c r="F20" s="1"/>
      <c r="G20" s="1"/>
      <c r="H20" s="1"/>
      <c r="I20" s="1"/>
      <c r="J20" s="1"/>
      <c r="K20" s="1" t="s">
        <v>53</v>
      </c>
      <c r="L20" s="1" t="s">
        <v>54</v>
      </c>
      <c r="M20" s="1"/>
      <c r="N20" s="1"/>
      <c r="O20" s="1">
        <v>30800</v>
      </c>
      <c r="P20" s="1">
        <v>0</v>
      </c>
      <c r="Q20" s="1">
        <v>20</v>
      </c>
    </row>
    <row r="21" spans="1:17">
      <c r="A21" s="1"/>
      <c r="B21" s="1"/>
      <c r="C21" s="1"/>
      <c r="D21" s="1"/>
      <c r="E21" s="1" t="str">
        <f>IF(A21&lt;&gt;"",--ISNUMBER(MATCH(1,Q21:INDEX(Q$1:Q$34,MATCH("*",A$2:A$34,)+ROW()),)),"")</f>
        <v/>
      </c>
      <c r="F21" s="1"/>
      <c r="G21" s="1"/>
      <c r="H21" s="1"/>
      <c r="I21" s="1"/>
      <c r="J21" s="1"/>
      <c r="K21" s="1" t="s">
        <v>55</v>
      </c>
      <c r="L21" s="1" t="s">
        <v>56</v>
      </c>
      <c r="M21" s="1"/>
      <c r="N21" s="1"/>
      <c r="O21" s="1">
        <v>28400</v>
      </c>
      <c r="P21" s="1">
        <v>0</v>
      </c>
      <c r="Q21" s="1">
        <v>20</v>
      </c>
    </row>
    <row r="22" spans="1:17">
      <c r="A22" s="1" t="s">
        <v>57</v>
      </c>
      <c r="B22" s="1" t="s">
        <v>58</v>
      </c>
      <c r="C22" s="1" t="s">
        <v>59</v>
      </c>
      <c r="D22" s="1" t="s">
        <v>36</v>
      </c>
      <c r="E22" s="1">
        <f>IF(A22&lt;&gt;"",--ISNUMBER(MATCH(1,Q22:INDEX(Q$1:Q$34,MATCH("*",A$2:A$34,)+ROW()),)),"")</f>
        <v>0</v>
      </c>
      <c r="F22" s="1" t="s">
        <v>57</v>
      </c>
      <c r="G22" s="1" t="s">
        <v>60</v>
      </c>
      <c r="H22" s="1" t="s">
        <v>57</v>
      </c>
      <c r="I22" s="1">
        <v>223</v>
      </c>
      <c r="J22" s="1"/>
      <c r="K22" s="1"/>
      <c r="L22" s="1"/>
      <c r="M22" s="1"/>
      <c r="N22" s="1"/>
      <c r="O22" s="1"/>
      <c r="P22" s="1"/>
      <c r="Q22" s="1"/>
    </row>
    <row r="23" spans="1:17">
      <c r="A23" s="1"/>
      <c r="B23" s="1"/>
      <c r="C23" s="1"/>
      <c r="D23" s="1"/>
      <c r="E23" s="1" t="str">
        <f>IF(A23&lt;&gt;"",--ISNUMBER(MATCH(1,Q23:INDEX(Q$1:Q$34,MATCH("*",A$2:A$34,)+ROW()),)),"")</f>
        <v/>
      </c>
      <c r="F23" s="1"/>
      <c r="G23" s="1"/>
      <c r="H23" s="1"/>
      <c r="I23" s="1"/>
      <c r="J23" s="1"/>
      <c r="K23" s="1" t="s">
        <v>61</v>
      </c>
      <c r="L23" s="1" t="s">
        <v>62</v>
      </c>
      <c r="M23" s="1"/>
      <c r="N23" s="1"/>
      <c r="O23" s="1">
        <v>34200</v>
      </c>
      <c r="P23" s="1">
        <v>0</v>
      </c>
      <c r="Q23" s="1">
        <v>20</v>
      </c>
    </row>
    <row r="24" spans="1:17">
      <c r="A24" s="1"/>
      <c r="B24" s="1"/>
      <c r="C24" s="1"/>
      <c r="D24" s="1"/>
      <c r="E24" s="1" t="str">
        <f>IF(A24&lt;&gt;"",--ISNUMBER(MATCH(1,Q24:INDEX(Q$1:Q$34,MATCH("*",A$2:A$34,)+ROW()),)),"")</f>
        <v/>
      </c>
      <c r="F24" s="1"/>
      <c r="G24" s="1"/>
      <c r="H24" s="1"/>
      <c r="I24" s="1"/>
      <c r="J24" s="1"/>
      <c r="K24" s="1" t="s">
        <v>63</v>
      </c>
      <c r="L24" s="1" t="s">
        <v>64</v>
      </c>
      <c r="M24" s="1"/>
      <c r="N24" s="1"/>
      <c r="O24" s="1">
        <v>34200</v>
      </c>
      <c r="P24" s="1">
        <v>0</v>
      </c>
      <c r="Q24" s="1">
        <v>20</v>
      </c>
    </row>
    <row r="25" spans="1:17">
      <c r="A25" s="1"/>
      <c r="B25" s="1"/>
      <c r="C25" s="1"/>
      <c r="D25" s="1"/>
      <c r="E25" s="1" t="str">
        <f>IF(A25&lt;&gt;"",--ISNUMBER(MATCH(1,Q25:INDEX(Q$1:Q$34,MATCH("*",A$2:A$34,)+ROW()),)),"")</f>
        <v/>
      </c>
      <c r="F25" s="1"/>
      <c r="G25" s="1"/>
      <c r="H25" s="1"/>
      <c r="I25" s="1"/>
      <c r="J25" s="1"/>
      <c r="K25" s="1" t="s">
        <v>65</v>
      </c>
      <c r="L25" s="1" t="s">
        <v>66</v>
      </c>
      <c r="M25" s="1"/>
      <c r="N25" s="1"/>
      <c r="O25" s="1">
        <v>34200</v>
      </c>
      <c r="P25" s="1">
        <v>0</v>
      </c>
      <c r="Q25" s="1">
        <v>20</v>
      </c>
    </row>
    <row r="26" spans="1:17">
      <c r="A26" s="1" t="s">
        <v>67</v>
      </c>
      <c r="B26" s="1" t="s">
        <v>68</v>
      </c>
      <c r="C26" s="1" t="s">
        <v>69</v>
      </c>
      <c r="D26" s="1" t="s">
        <v>70</v>
      </c>
      <c r="E26" s="1">
        <f>IF(A26&lt;&gt;"",--ISNUMBER(MATCH(1,Q26:INDEX(Q$1:Q$34,MATCH("*",A$2:A$34,)+ROW()),)),"")</f>
        <v>0</v>
      </c>
      <c r="F26" s="1" t="s">
        <v>67</v>
      </c>
      <c r="G26" s="1"/>
      <c r="H26" s="1" t="s">
        <v>67</v>
      </c>
      <c r="I26" s="1">
        <v>224</v>
      </c>
      <c r="J26" s="1"/>
      <c r="K26" s="1"/>
      <c r="L26" s="1"/>
      <c r="M26" s="1"/>
      <c r="N26" s="1"/>
      <c r="O26" s="1"/>
      <c r="P26" s="1"/>
      <c r="Q26" s="1"/>
    </row>
    <row r="27" spans="1:17">
      <c r="A27" s="1"/>
      <c r="B27" s="1"/>
      <c r="C27" s="1"/>
      <c r="D27" s="1"/>
      <c r="E27" s="1" t="str">
        <f>IF(A27&lt;&gt;"",--ISNUMBER(MATCH(1,Q27:INDEX(Q$1:Q$34,MATCH("*",A$2:A$34,)+ROW()),)),"")</f>
        <v/>
      </c>
      <c r="F27" s="1"/>
      <c r="G27" s="1"/>
      <c r="H27" s="1"/>
      <c r="I27" s="1"/>
      <c r="J27" s="1"/>
      <c r="K27" s="1" t="s">
        <v>71</v>
      </c>
      <c r="L27" s="1" t="s">
        <v>72</v>
      </c>
      <c r="M27" s="1"/>
      <c r="N27" s="1"/>
      <c r="O27" s="1">
        <v>32000</v>
      </c>
      <c r="P27" s="1">
        <v>0</v>
      </c>
      <c r="Q27" s="1">
        <v>20</v>
      </c>
    </row>
    <row r="28" spans="1:17">
      <c r="A28" s="1"/>
      <c r="B28" s="1"/>
      <c r="C28" s="1"/>
      <c r="D28" s="1"/>
      <c r="E28" s="1" t="str">
        <f>IF(A28&lt;&gt;"",--ISNUMBER(MATCH(1,Q28:INDEX(Q$1:Q$34,MATCH("*",A$2:A$34,)+ROW()),)),"")</f>
        <v/>
      </c>
      <c r="F28" s="1"/>
      <c r="G28" s="1"/>
      <c r="H28" s="1"/>
      <c r="I28" s="1"/>
      <c r="J28" s="1"/>
      <c r="K28" s="1" t="s">
        <v>1</v>
      </c>
      <c r="L28" s="1" t="s">
        <v>73</v>
      </c>
      <c r="M28" s="1"/>
      <c r="N28" s="1"/>
      <c r="O28" s="1">
        <v>32000</v>
      </c>
      <c r="P28" s="1">
        <v>0</v>
      </c>
      <c r="Q28" s="1">
        <v>20</v>
      </c>
    </row>
    <row r="29" spans="1:17">
      <c r="A29" s="1" t="s">
        <v>33</v>
      </c>
      <c r="B29" s="1" t="s">
        <v>74</v>
      </c>
      <c r="C29" s="1" t="s">
        <v>75</v>
      </c>
      <c r="D29" s="1" t="s">
        <v>70</v>
      </c>
      <c r="E29" s="1">
        <f>IF(A29&lt;&gt;"",--ISNUMBER(MATCH(1,Q29:INDEX(Q$1:Q$34,MATCH("*",A$2:A$34,)+ROW()),)),"")</f>
        <v>0</v>
      </c>
      <c r="F29" s="1" t="s">
        <v>33</v>
      </c>
      <c r="G29" s="1"/>
      <c r="H29" s="1" t="s">
        <v>33</v>
      </c>
      <c r="I29" s="1">
        <v>225</v>
      </c>
      <c r="J29" s="1"/>
      <c r="K29" s="1"/>
      <c r="L29" s="1"/>
      <c r="M29" s="1"/>
      <c r="N29" s="1"/>
      <c r="O29" s="1"/>
      <c r="P29" s="1"/>
      <c r="Q29" s="1"/>
    </row>
    <row r="30" spans="1:17">
      <c r="A30" s="1"/>
      <c r="B30" s="1"/>
      <c r="C30" s="1"/>
      <c r="D30" s="1"/>
      <c r="E30" s="1" t="str">
        <f>IF(A30&lt;&gt;"",--ISNUMBER(MATCH(1,Q30:INDEX(Q$1:Q$34,MATCH("*",A$2:A$34,)+ROW()),)),"")</f>
        <v/>
      </c>
      <c r="F30" s="1"/>
      <c r="G30" s="1"/>
      <c r="H30" s="1"/>
      <c r="I30" s="1"/>
      <c r="J30" s="1"/>
      <c r="K30" s="1" t="s">
        <v>76</v>
      </c>
      <c r="L30" s="1" t="s">
        <v>77</v>
      </c>
      <c r="M30" s="1"/>
      <c r="N30" s="1"/>
      <c r="O30" s="1">
        <v>29300</v>
      </c>
      <c r="P30" s="1">
        <v>0</v>
      </c>
      <c r="Q30" s="1">
        <v>20</v>
      </c>
    </row>
    <row r="31" spans="1:17">
      <c r="A31" s="1" t="s">
        <v>45</v>
      </c>
      <c r="B31" s="1" t="s">
        <v>78</v>
      </c>
      <c r="C31" s="1"/>
      <c r="D31" s="1" t="s">
        <v>70</v>
      </c>
      <c r="E31" s="1">
        <f>IF(A31&lt;&gt;"",--ISNUMBER(MATCH(1,Q31:INDEX(Q$1:Q$34,MATCH("*",A$2:A$34,)+ROW()),)),"")</f>
        <v>0</v>
      </c>
      <c r="F31" s="1" t="s">
        <v>45</v>
      </c>
      <c r="G31" s="1"/>
      <c r="H31" s="1" t="s">
        <v>45</v>
      </c>
      <c r="I31" s="1">
        <v>226</v>
      </c>
      <c r="J31" s="1"/>
      <c r="K31" s="1"/>
      <c r="L31" s="1"/>
      <c r="M31" s="1"/>
      <c r="N31" s="1"/>
      <c r="O31" s="1"/>
      <c r="P31" s="1"/>
      <c r="Q31" s="1"/>
    </row>
    <row r="32" spans="1:17">
      <c r="A32" s="1"/>
      <c r="B32" s="1"/>
      <c r="C32" s="1"/>
      <c r="D32" s="1"/>
      <c r="E32" s="1" t="str">
        <f>IF(A32&lt;&gt;"",--ISNUMBER(MATCH(1,Q32:INDEX(Q$1:Q$34,MATCH("*",A$2:A$34,)+ROW()),)),"")</f>
        <v/>
      </c>
      <c r="F32" s="1"/>
      <c r="G32" s="1"/>
      <c r="H32" s="1"/>
      <c r="I32" s="1"/>
      <c r="J32" s="1"/>
      <c r="K32" s="1" t="s">
        <v>79</v>
      </c>
      <c r="L32" s="1" t="s">
        <v>80</v>
      </c>
      <c r="M32" s="1"/>
      <c r="N32" s="1"/>
      <c r="O32" s="1">
        <v>32900</v>
      </c>
      <c r="P32" s="1">
        <v>0</v>
      </c>
      <c r="Q32" s="1">
        <v>20</v>
      </c>
    </row>
    <row r="33" spans="1:17">
      <c r="A33" s="1" t="s">
        <v>57</v>
      </c>
      <c r="B33" s="1" t="s">
        <v>81</v>
      </c>
      <c r="C33" s="1" t="s">
        <v>82</v>
      </c>
      <c r="D33" s="1" t="s">
        <v>83</v>
      </c>
      <c r="E33" s="1">
        <f>IF(A33&lt;&gt;"",--ISNUMBER(MATCH(1,Q33:INDEX(Q$1:Q$34,MATCH("*",A$2:A$34,)+ROW()),)),"")</f>
        <v>0</v>
      </c>
      <c r="F33" s="1" t="s">
        <v>57</v>
      </c>
      <c r="G33" s="1"/>
      <c r="H33" s="1" t="s">
        <v>57</v>
      </c>
      <c r="I33" s="1">
        <v>227</v>
      </c>
      <c r="J33" s="1"/>
      <c r="K33" s="1"/>
      <c r="L33" s="1"/>
      <c r="M33" s="1"/>
      <c r="N33" s="1"/>
      <c r="O33" s="1"/>
      <c r="P33" s="1"/>
      <c r="Q33" s="1"/>
    </row>
    <row r="34" spans="1:17">
      <c r="A34" s="1"/>
      <c r="B34" s="1"/>
      <c r="C34" s="1"/>
      <c r="D34" s="1"/>
      <c r="E34" s="1"/>
      <c r="F34" s="1"/>
      <c r="G34" s="1"/>
      <c r="H34" s="1"/>
      <c r="I34" s="1"/>
      <c r="J34" s="1"/>
      <c r="K34" s="1" t="s">
        <v>84</v>
      </c>
      <c r="L34" s="1" t="s">
        <v>85</v>
      </c>
      <c r="M34" s="1"/>
      <c r="N34" s="1"/>
      <c r="O34" s="1">
        <v>27300</v>
      </c>
      <c r="P34" s="1">
        <v>0</v>
      </c>
      <c r="Q34" s="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dcterms:created xsi:type="dcterms:W3CDTF">2016-06-17T06:58:18Z</dcterms:created>
  <dcterms:modified xsi:type="dcterms:W3CDTF">2016-06-27T11:13:32Z</dcterms:modified>
</cp:coreProperties>
</file>