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0730" windowHeight="11760"/>
  </bookViews>
  <sheets>
    <sheet name="Лист1" sheetId="2" r:id="rId1"/>
    <sheet name="Лист2" sheetId="3" r:id="rId2"/>
  </sheets>
  <calcPr calcId="152511"/>
</workbook>
</file>

<file path=xl/calcChain.xml><?xml version="1.0" encoding="utf-8"?>
<calcChain xmlns="http://schemas.openxmlformats.org/spreadsheetml/2006/main">
  <c r="C22" i="3" l="1"/>
  <c r="B22" i="3"/>
  <c r="C18" i="3"/>
  <c r="B18" i="3"/>
  <c r="C12" i="3"/>
  <c r="B12" i="3"/>
  <c r="C9" i="3"/>
  <c r="B9" i="3"/>
  <c r="C2" i="3"/>
  <c r="B2" i="3"/>
  <c r="C8" i="2"/>
  <c r="B21" i="2"/>
  <c r="B29" i="3" l="1"/>
  <c r="C29" i="3"/>
  <c r="C28" i="2"/>
  <c r="B28" i="2"/>
  <c r="B8" i="2" l="1"/>
  <c r="C11" i="2" l="1"/>
  <c r="C17" i="2"/>
  <c r="B11" i="2"/>
  <c r="B17" i="2"/>
  <c r="B29" i="2" l="1"/>
  <c r="C21" i="2"/>
  <c r="C29" i="2" s="1"/>
  <c r="D2" i="2" l="1"/>
  <c r="D3" i="2"/>
  <c r="D4" i="2"/>
  <c r="D5" i="2"/>
  <c r="D6" i="2"/>
  <c r="D7" i="2"/>
  <c r="D12" i="2" l="1"/>
  <c r="D27" i="2" l="1"/>
  <c r="D10" i="2"/>
  <c r="D23" i="2"/>
  <c r="D16" i="2"/>
  <c r="D26" i="2"/>
  <c r="D14" i="2"/>
  <c r="D24" i="2"/>
  <c r="D15" i="2"/>
  <c r="D22" i="2"/>
  <c r="D9" i="2"/>
  <c r="D13" i="2"/>
  <c r="D20" i="2"/>
  <c r="D25" i="2"/>
  <c r="D19" i="2"/>
  <c r="D18" i="2"/>
</calcChain>
</file>

<file path=xl/sharedStrings.xml><?xml version="1.0" encoding="utf-8"?>
<sst xmlns="http://schemas.openxmlformats.org/spreadsheetml/2006/main" count="130" uniqueCount="37">
  <si>
    <t>Cubetractor</t>
  </si>
  <si>
    <t>+</t>
  </si>
  <si>
    <t>BOID</t>
  </si>
  <si>
    <t>Dead Bits</t>
  </si>
  <si>
    <t>Game</t>
  </si>
  <si>
    <t>Key</t>
  </si>
  <si>
    <t>Ace of Words</t>
  </si>
  <si>
    <t>BOID итог</t>
  </si>
  <si>
    <t>Cubetractor итог</t>
  </si>
  <si>
    <t>Общий итог</t>
  </si>
  <si>
    <t>Ace of Words итог</t>
  </si>
  <si>
    <t>The Note</t>
  </si>
  <si>
    <t>The Note итог</t>
  </si>
  <si>
    <t>DeadBits итог</t>
  </si>
  <si>
    <t>U</t>
  </si>
  <si>
    <t>STEAM-KEYNO-00009</t>
  </si>
  <si>
    <t>STEAM-KEYNO-00001</t>
  </si>
  <si>
    <t>STEAM-KEYNO-00002</t>
  </si>
  <si>
    <t>STEAM-KEYNO-00003</t>
  </si>
  <si>
    <t>STEAM-KEYNO-00004</t>
  </si>
  <si>
    <t>STEAM-KEYNO-00005</t>
  </si>
  <si>
    <t>STEAM-KEYNO-00006</t>
  </si>
  <si>
    <t>STEAM-KEYNO-00007</t>
  </si>
  <si>
    <t>STEAM-KEYNO-00008</t>
  </si>
  <si>
    <t>STEAM-KEYNO-00010</t>
  </si>
  <si>
    <t>STEAM-KEYNO-00011</t>
  </si>
  <si>
    <t>STEAM-KEYNO-00012</t>
  </si>
  <si>
    <t>STEAM-KEYNO-00013</t>
  </si>
  <si>
    <t>STEAM-KEYNO-00014</t>
  </si>
  <si>
    <t>STEAM-KEYNO-00015</t>
  </si>
  <si>
    <t>STEAM-KEYNO-00016</t>
  </si>
  <si>
    <t>STEAM-KEYNO-00017</t>
  </si>
  <si>
    <t>STEAM-KEYNO-00018</t>
  </si>
  <si>
    <t>STEAM-KEYNO-00019</t>
  </si>
  <si>
    <t>STEAM-KEYNO-00020</t>
  </si>
  <si>
    <t>STEAM-KEYNO-00021</t>
  </si>
  <si>
    <t>STEAM-KEYNO-00022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</si>
</sst>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Lucida Console"/>
      <family val="3"/>
      <charset val="204"/>
    </font>
    <font>
      <sz val="11"/>
      <name val="Arial"/>
      <family val="2"/>
      <charset val="204"/>
    </font>
    <font>
      <sz val="11"/>
      <color theme="1"/>
      <name val="Lucida Console"/>
      <family val="3"/>
      <charset val="204"/>
    </font>
    <font>
      <b/>
      <sz val="11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Centaur"/>
      <family val="1"/>
    </font>
    <font>
      <sz val="11"/>
      <color theme="1"/>
      <name val="Centaur"/>
      <family val="1"/>
    </font>
    <font>
      <sz val="11"/>
      <color theme="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1">
    <border>
      <left/>
      <right/>
      <top/>
      <bottom/>
      <diagonal/>
    </border>
  </borders>
  <cellStyleXfs count="1">
    <xf numFmtId="0" fontId="0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0" fillId="0" borderId="0" xfId="0" applyFont="1"/>
    <xf numFmtId="0" fontId="4" fillId="2" borderId="0" xfId="0" applyFont="1" applyFill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/>
    <xf numFmtId="0" fontId="4" fillId="2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Fill="1" applyBorder="1"/>
    <xf numFmtId="0" fontId="1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</cellXfs>
  <cellStyles count="1">
    <cellStyle name="Обычный" xfId="0" builtinId="0"/>
  </cellStyles>
  <dxfs count="31">
    <dxf>
      <font>
        <color theme="0" tint="-0.24994659260841701"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</border>
    </dxf>
    <dxf>
      <font>
        <b/>
        <i val="0"/>
        <color auto="1"/>
      </font>
      <fill>
        <patternFill>
          <bgColor rgb="FFCE8E8E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ont>
        <b/>
        <i val="0"/>
        <strike val="0"/>
      </font>
      <fill>
        <patternFill patternType="solid">
          <bgColor theme="7" tint="0.59996337778862885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C5C5"/>
        </patternFill>
      </fill>
      <border>
        <right style="thin">
          <color auto="1"/>
        </right>
        <bottom/>
        <vertical/>
        <horizontal/>
      </border>
    </dxf>
    <dxf>
      <fill>
        <patternFill patternType="solid">
          <bgColor rgb="FFB2E0BD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5C5"/>
        </patternFill>
      </fill>
    </dxf>
    <dxf>
      <fill>
        <patternFill>
          <bgColor rgb="FFD4F0D9"/>
        </patternFill>
      </fill>
      <border>
        <right style="thin">
          <color auto="1"/>
        </right>
        <bottom/>
        <vertical/>
        <horizontal/>
      </border>
    </dxf>
    <dxf>
      <fill>
        <patternFill patternType="solid">
          <bgColor theme="4" tint="0.79998168889431442"/>
        </patternFill>
      </fill>
    </dxf>
    <dxf>
      <font>
        <color auto="1"/>
      </font>
      <fill>
        <patternFill patternType="solid">
          <bgColor rgb="FFCE8E8E"/>
        </patternFill>
      </fill>
    </dxf>
    <dxf>
      <fill>
        <patternFill patternType="solid">
          <bgColor theme="4" tint="0.59996337778862885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color theme="0" tint="-0.24994659260841701"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</border>
    </dxf>
    <dxf>
      <font>
        <b/>
        <i val="0"/>
      </font>
      <fill>
        <patternFill>
          <bgColor rgb="FFCE8E8E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7" tint="0.59996337778862885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C5C5"/>
        </patternFill>
      </fill>
      <border>
        <right style="thin">
          <color auto="1"/>
        </right>
        <bottom/>
        <vertical/>
        <horizontal/>
      </border>
    </dxf>
    <dxf>
      <fill>
        <patternFill patternType="solid">
          <bgColor rgb="FFB2E0BD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4F0D9"/>
        </patternFill>
      </fill>
      <border>
        <right style="thin">
          <color auto="1"/>
        </right>
        <bottom/>
        <vertical/>
        <horizontal/>
      </border>
    </dxf>
    <dxf>
      <fill>
        <patternFill patternType="solid">
          <bgColor theme="4" tint="0.79998168889431442"/>
        </patternFill>
      </fill>
    </dxf>
    <dxf>
      <fill>
        <patternFill patternType="solid">
          <bgColor rgb="FFCE8E8E"/>
        </patternFill>
      </fill>
    </dxf>
    <dxf>
      <font>
        <b val="0"/>
        <i val="0"/>
      </font>
      <fill>
        <patternFill patternType="solid">
          <bgColor theme="4" tint="0.59996337778862885"/>
        </patternFill>
      </fill>
      <border>
        <right/>
        <top style="thin">
          <color auto="1"/>
        </top>
        <bottom style="thin">
          <color auto="1"/>
        </bottom>
      </border>
    </dxf>
    <dxf>
      <fill>
        <patternFill>
          <bgColor rgb="FFFFC5C5"/>
        </patternFill>
      </fill>
    </dxf>
    <dxf>
      <font>
        <color theme="0" tint="-0.24994659260841701"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</border>
    </dxf>
    <dxf>
      <font>
        <b/>
        <i val="0"/>
        <color auto="1"/>
      </font>
      <fill>
        <patternFill>
          <bgColor rgb="FFCE8E8E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ont>
        <b/>
        <i val="0"/>
        <strike val="0"/>
      </font>
      <fill>
        <patternFill patternType="solid">
          <bgColor theme="7" tint="0.59996337778862885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4" tint="0.79998168889431442"/>
        </patternFill>
      </fill>
    </dxf>
    <dxf>
      <font>
        <color auto="1"/>
      </font>
      <fill>
        <patternFill patternType="solid">
          <bgColor rgb="FFCE8E8E"/>
        </patternFill>
      </fill>
    </dxf>
    <dxf>
      <fill>
        <patternFill patternType="solid">
          <bgColor theme="4" tint="0.59996337778862885"/>
        </patternFill>
      </fill>
      <border>
        <left/>
        <right/>
        <top style="thin">
          <color auto="1"/>
        </top>
        <bottom style="thin">
          <color auto="1"/>
        </bottom>
      </border>
    </dxf>
    <dxf>
      <border>
        <left style="thin">
          <color theme="1"/>
        </left>
        <top style="thin">
          <color theme="1"/>
        </top>
        <bottom style="thin">
          <color theme="1"/>
        </bottom>
      </border>
    </dxf>
    <dxf>
      <font>
        <b/>
        <color theme="1"/>
      </font>
    </dxf>
    <dxf>
      <font>
        <b/>
        <color theme="1"/>
      </font>
    </dxf>
    <dxf>
      <font>
        <b/>
        <color theme="0"/>
      </font>
      <fill>
        <patternFill patternType="solid">
          <fgColor theme="1"/>
          <bgColor theme="1"/>
        </patternFill>
      </fill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</dxfs>
  <tableStyles count="1" defaultTableStyle="TableStyleMedium2" defaultPivotStyle="PivotStyleMedium9">
    <tableStyle name="Ключи игр" pivot="0" count="5">
      <tableStyleElement type="wholeTable" dxfId="30"/>
      <tableStyleElement type="headerRow" dxfId="29"/>
      <tableStyleElement type="firstColumn" dxfId="28"/>
      <tableStyleElement type="lastColumn" dxfId="27"/>
      <tableStyleElement type="firstColumnStripe" dxfId="26"/>
    </tableStyle>
  </tableStyles>
  <colors>
    <mruColors>
      <color rgb="FFFFC5C5"/>
      <color rgb="FFAADEB6"/>
      <color rgb="FFBEE6C8"/>
      <color rgb="FFB2E0BD"/>
      <color rgb="FFB2E0B3"/>
      <color rgb="FFD4F0D9"/>
      <color rgb="FFC0E6C9"/>
      <color rgb="FFCEF5D3"/>
      <color rgb="FFA5DBB2"/>
      <color rgb="FFCE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tabSelected="1" zoomScaleNormal="100" workbookViewId="0"/>
  </sheetViews>
  <sheetFormatPr defaultRowHeight="15" outlineLevelRow="2" x14ac:dyDescent="0.25"/>
  <cols>
    <col min="1" max="1" width="19.42578125" style="9" bestFit="1" customWidth="1"/>
    <col min="2" max="2" width="23.5703125" style="5" bestFit="1" customWidth="1"/>
    <col min="3" max="3" width="3.28515625" style="15" bestFit="1" customWidth="1"/>
    <col min="5" max="5" width="19.42578125" bestFit="1" customWidth="1"/>
    <col min="6" max="6" width="23.5703125" bestFit="1" customWidth="1"/>
    <col min="7" max="7" width="3.28515625" bestFit="1" customWidth="1"/>
  </cols>
  <sheetData>
    <row r="1" spans="1:7" x14ac:dyDescent="0.25">
      <c r="A1" s="8" t="s">
        <v>4</v>
      </c>
      <c r="B1" s="8" t="s">
        <v>5</v>
      </c>
      <c r="C1" s="13" t="s">
        <v>14</v>
      </c>
      <c r="D1" s="3"/>
      <c r="E1" s="20"/>
      <c r="F1" s="20"/>
      <c r="G1" s="21"/>
    </row>
    <row r="2" spans="1:7" ht="15" customHeight="1" outlineLevel="2" x14ac:dyDescent="0.25">
      <c r="A2" s="4" t="s">
        <v>2</v>
      </c>
      <c r="B2" s="2" t="s">
        <v>16</v>
      </c>
      <c r="C2" s="11" t="s">
        <v>1</v>
      </c>
      <c r="D2" s="3" t="str">
        <f t="shared" ref="D2:D7" si="0">IFERROR(B2-SUMPRODUCT((LEFT(A2,LEN(A2)-11)=$A$2:$A$21)*($C$2:$C$21="+")),"")</f>
        <v/>
      </c>
      <c r="E2" s="16"/>
      <c r="F2" s="17"/>
      <c r="G2" s="18"/>
    </row>
    <row r="3" spans="1:7" ht="15" customHeight="1" outlineLevel="2" x14ac:dyDescent="0.25">
      <c r="A3" s="4" t="s">
        <v>2</v>
      </c>
      <c r="B3" s="2" t="s">
        <v>17</v>
      </c>
      <c r="C3" s="11" t="s">
        <v>1</v>
      </c>
      <c r="D3" s="3" t="str">
        <f t="shared" si="0"/>
        <v/>
      </c>
      <c r="E3" s="16"/>
      <c r="F3" s="19"/>
      <c r="G3" s="18"/>
    </row>
    <row r="4" spans="1:7" ht="15" customHeight="1" outlineLevel="2" x14ac:dyDescent="0.25">
      <c r="A4" s="4" t="s">
        <v>2</v>
      </c>
      <c r="B4" s="2" t="s">
        <v>18</v>
      </c>
      <c r="C4" s="11" t="s">
        <v>1</v>
      </c>
      <c r="D4" s="3" t="str">
        <f t="shared" si="0"/>
        <v/>
      </c>
      <c r="E4" s="16"/>
      <c r="F4" s="19"/>
      <c r="G4" s="18"/>
    </row>
    <row r="5" spans="1:7" ht="15" customHeight="1" outlineLevel="2" x14ac:dyDescent="0.25">
      <c r="A5" s="4" t="s">
        <v>2</v>
      </c>
      <c r="B5" s="2" t="s">
        <v>19</v>
      </c>
      <c r="C5" s="11"/>
      <c r="D5" s="3" t="str">
        <f t="shared" si="0"/>
        <v/>
      </c>
      <c r="E5" s="16"/>
      <c r="F5" s="19"/>
      <c r="G5" s="18"/>
    </row>
    <row r="6" spans="1:7" ht="15" customHeight="1" outlineLevel="2" x14ac:dyDescent="0.25">
      <c r="A6" s="4" t="s">
        <v>2</v>
      </c>
      <c r="B6" s="2" t="s">
        <v>20</v>
      </c>
      <c r="C6" s="11"/>
      <c r="D6" s="3" t="str">
        <f t="shared" si="0"/>
        <v/>
      </c>
      <c r="E6" s="16"/>
      <c r="F6" s="19"/>
      <c r="G6" s="18"/>
    </row>
    <row r="7" spans="1:7" ht="15" customHeight="1" outlineLevel="2" x14ac:dyDescent="0.25">
      <c r="A7" s="4" t="s">
        <v>2</v>
      </c>
      <c r="B7" s="2" t="s">
        <v>21</v>
      </c>
      <c r="C7" s="11"/>
      <c r="D7" s="3" t="str">
        <f t="shared" si="0"/>
        <v/>
      </c>
      <c r="E7" s="16"/>
      <c r="F7" s="19"/>
      <c r="G7" s="18"/>
    </row>
    <row r="8" spans="1:7" s="1" customFormat="1" outlineLevel="1" x14ac:dyDescent="0.25">
      <c r="A8" s="16" t="s">
        <v>7</v>
      </c>
      <c r="B8" s="17">
        <f>SUBTOTAL(3,B2:B7)</f>
        <v>6</v>
      </c>
      <c r="C8" s="18">
        <f>COUNTBLANK(C2:C7)</f>
        <v>3</v>
      </c>
      <c r="D8" s="3"/>
      <c r="E8" s="16"/>
      <c r="F8" s="19"/>
      <c r="G8" s="18"/>
    </row>
    <row r="9" spans="1:7" ht="15" customHeight="1" outlineLevel="2" x14ac:dyDescent="0.25">
      <c r="A9" s="4" t="s">
        <v>0</v>
      </c>
      <c r="B9" s="2" t="s">
        <v>22</v>
      </c>
      <c r="C9" s="11" t="s">
        <v>1</v>
      </c>
      <c r="D9" s="3" t="str">
        <f>IFERROR(B9-SUMPRODUCT((LEFT(A9,LEN(A9)-5)=$A$2:$A$29)*($C$2:$C$29="+")),"")</f>
        <v/>
      </c>
      <c r="E9" s="16"/>
      <c r="F9" s="17"/>
      <c r="G9" s="18"/>
    </row>
    <row r="10" spans="1:7" ht="15" customHeight="1" outlineLevel="2" x14ac:dyDescent="0.25">
      <c r="A10" s="4" t="s">
        <v>0</v>
      </c>
      <c r="B10" s="2" t="s">
        <v>23</v>
      </c>
      <c r="C10" s="11" t="s">
        <v>1</v>
      </c>
      <c r="D10" s="3" t="str">
        <f>IFERROR(B10-SUMPRODUCT((LEFT(A10,LEN(A10)-5)=$A$2:$A$29)*($C$2:$C$29="+")),"")</f>
        <v/>
      </c>
      <c r="E10" s="16"/>
      <c r="F10" s="19"/>
      <c r="G10" s="18"/>
    </row>
    <row r="11" spans="1:7" s="1" customFormat="1" outlineLevel="1" x14ac:dyDescent="0.25">
      <c r="A11" s="4" t="s">
        <v>8</v>
      </c>
      <c r="B11" s="12">
        <f>SUBTOTAL(3,B9:B10)</f>
        <v>2</v>
      </c>
      <c r="C11" s="11">
        <f>COUNTBLANK(C9:C10)</f>
        <v>0</v>
      </c>
      <c r="D11" s="3"/>
      <c r="E11" s="16"/>
      <c r="F11" s="19"/>
      <c r="G11" s="18"/>
    </row>
    <row r="12" spans="1:7" ht="15" customHeight="1" outlineLevel="2" x14ac:dyDescent="0.25">
      <c r="A12" s="4" t="s">
        <v>6</v>
      </c>
      <c r="B12" s="2" t="s">
        <v>15</v>
      </c>
      <c r="C12" s="11" t="s">
        <v>1</v>
      </c>
      <c r="D12" s="3" t="str">
        <f>IFERROR(B12-SUMPRODUCT((LEFT(A12,LEN(A12)-5)=$A$2:$A$29)*($C$2:$C$29="+")),"")</f>
        <v/>
      </c>
      <c r="E12" s="16"/>
      <c r="F12" s="17"/>
      <c r="G12" s="18"/>
    </row>
    <row r="13" spans="1:7" ht="15" customHeight="1" outlineLevel="2" x14ac:dyDescent="0.25">
      <c r="A13" s="4" t="s">
        <v>6</v>
      </c>
      <c r="B13" s="2" t="s">
        <v>24</v>
      </c>
      <c r="C13" s="11"/>
      <c r="D13" s="3" t="str">
        <f>IFERROR(B13-SUMPRODUCT((LEFT(A13,LEN(A13)-5)=$A$2:$A$29)*($C$2:$C$29="+")),"")</f>
        <v/>
      </c>
      <c r="E13" s="16"/>
      <c r="F13" s="19"/>
      <c r="G13" s="18"/>
    </row>
    <row r="14" spans="1:7" ht="15" customHeight="1" outlineLevel="2" x14ac:dyDescent="0.25">
      <c r="A14" s="4" t="s">
        <v>6</v>
      </c>
      <c r="B14" s="2" t="s">
        <v>25</v>
      </c>
      <c r="C14" s="11"/>
      <c r="D14" s="3" t="str">
        <f>IFERROR(B14-SUMPRODUCT((LEFT(A14,LEN(A14)-5)=$A$2:$A$29)*($C$2:$C$29="+")),"")</f>
        <v/>
      </c>
      <c r="E14" s="16"/>
      <c r="F14" s="19"/>
      <c r="G14" s="18"/>
    </row>
    <row r="15" spans="1:7" ht="15" customHeight="1" outlineLevel="2" x14ac:dyDescent="0.25">
      <c r="A15" s="4" t="s">
        <v>6</v>
      </c>
      <c r="B15" s="2" t="s">
        <v>26</v>
      </c>
      <c r="C15" s="11"/>
      <c r="D15" s="3" t="str">
        <f>IFERROR(B15-SUMPRODUCT((LEFT(A15,LEN(A15)-5)=$A$2:$A$29)*($C$2:$C$29="+")),"")</f>
        <v/>
      </c>
      <c r="E15" s="16"/>
      <c r="F15" s="19"/>
      <c r="G15" s="18"/>
    </row>
    <row r="16" spans="1:7" ht="15" customHeight="1" outlineLevel="2" x14ac:dyDescent="0.25">
      <c r="A16" s="4" t="s">
        <v>6</v>
      </c>
      <c r="B16" s="2" t="s">
        <v>27</v>
      </c>
      <c r="C16" s="11"/>
      <c r="D16" s="3" t="str">
        <f>IFERROR(B16-SUMPRODUCT((LEFT(A16,LEN(A16)-5)=$A$2:$A$29)*($C$2:$C$29="+")),"")</f>
        <v/>
      </c>
      <c r="E16" s="16"/>
      <c r="F16" s="19"/>
      <c r="G16" s="18"/>
    </row>
    <row r="17" spans="1:7" s="1" customFormat="1" outlineLevel="1" x14ac:dyDescent="0.25">
      <c r="A17" s="4" t="s">
        <v>10</v>
      </c>
      <c r="B17" s="12">
        <f>SUBTOTAL(3,B12:B16)</f>
        <v>5</v>
      </c>
      <c r="C17" s="11">
        <f>COUNTBLANK(C12:C16)</f>
        <v>4</v>
      </c>
      <c r="D17" s="3"/>
      <c r="E17" s="16"/>
      <c r="F17" s="19"/>
      <c r="G17" s="18"/>
    </row>
    <row r="18" spans="1:7" ht="15" customHeight="1" outlineLevel="2" x14ac:dyDescent="0.25">
      <c r="A18" s="4" t="s">
        <v>3</v>
      </c>
      <c r="B18" s="2" t="s">
        <v>28</v>
      </c>
      <c r="C18" s="11" t="s">
        <v>1</v>
      </c>
      <c r="D18" s="3" t="str">
        <f>IFERROR(B18-SUMPRODUCT((LEFT(A18,LEN(A18)-5)=$A$2:$A$29)*($C$2:$C$29="+")),"")</f>
        <v/>
      </c>
      <c r="E18" s="16"/>
      <c r="F18" s="17"/>
      <c r="G18" s="18"/>
    </row>
    <row r="19" spans="1:7" ht="15" customHeight="1" outlineLevel="2" x14ac:dyDescent="0.25">
      <c r="A19" s="4" t="s">
        <v>3</v>
      </c>
      <c r="B19" s="2" t="s">
        <v>29</v>
      </c>
      <c r="C19" s="11" t="s">
        <v>1</v>
      </c>
      <c r="D19" s="3" t="str">
        <f>IFERROR(B19-SUMPRODUCT((LEFT(A19,LEN(A19)-5)=$A$2:$A$29)*($C$2:$C$29="+")),"")</f>
        <v/>
      </c>
      <c r="E19" s="16"/>
      <c r="F19" s="19"/>
      <c r="G19" s="18"/>
    </row>
    <row r="20" spans="1:7" ht="15" customHeight="1" outlineLevel="2" x14ac:dyDescent="0.25">
      <c r="A20" s="4" t="s">
        <v>3</v>
      </c>
      <c r="B20" s="2" t="s">
        <v>30</v>
      </c>
      <c r="C20" s="11"/>
      <c r="D20" s="3" t="str">
        <f>IFERROR(B20-SUMPRODUCT((LEFT(A20,LEN(A20)-5)=$A$2:$A$29)*($C$2:$C$29="+")),"")</f>
        <v/>
      </c>
      <c r="E20" s="16"/>
      <c r="F20" s="19"/>
      <c r="G20" s="18"/>
    </row>
    <row r="21" spans="1:7" s="1" customFormat="1" outlineLevel="1" x14ac:dyDescent="0.25">
      <c r="A21" s="4" t="s">
        <v>13</v>
      </c>
      <c r="B21" s="12">
        <f>SUBTOTAL(3,B18:B20)</f>
        <v>3</v>
      </c>
      <c r="C21" s="11">
        <f>COUNTBLANK(C18:C20)</f>
        <v>1</v>
      </c>
      <c r="D21" s="3"/>
      <c r="E21" s="16"/>
      <c r="F21" s="19"/>
      <c r="G21" s="18"/>
    </row>
    <row r="22" spans="1:7" s="1" customFormat="1" ht="15" customHeight="1" outlineLevel="2" x14ac:dyDescent="0.25">
      <c r="A22" s="4" t="s">
        <v>11</v>
      </c>
      <c r="B22" s="2" t="s">
        <v>31</v>
      </c>
      <c r="C22" s="11" t="s">
        <v>1</v>
      </c>
      <c r="D22" s="3" t="str">
        <f t="shared" ref="D22:D27" si="1">IFERROR(B22-SUMPRODUCT((LEFT(A22,LEN(A22)-5)=$A$2:$A$29)*($C$2:$C$29="+")),"")</f>
        <v/>
      </c>
      <c r="E22" s="16"/>
      <c r="F22" s="17"/>
      <c r="G22" s="18"/>
    </row>
    <row r="23" spans="1:7" s="3" customFormat="1" ht="15" customHeight="1" outlineLevel="2" x14ac:dyDescent="0.25">
      <c r="A23" s="4" t="s">
        <v>11</v>
      </c>
      <c r="B23" s="2" t="s">
        <v>32</v>
      </c>
      <c r="C23" s="11" t="s">
        <v>1</v>
      </c>
      <c r="D23" s="3" t="str">
        <f t="shared" si="1"/>
        <v/>
      </c>
      <c r="E23" s="16"/>
      <c r="F23" s="19"/>
      <c r="G23" s="18"/>
    </row>
    <row r="24" spans="1:7" s="7" customFormat="1" ht="15" customHeight="1" outlineLevel="2" x14ac:dyDescent="0.25">
      <c r="A24" s="4" t="s">
        <v>11</v>
      </c>
      <c r="B24" s="2" t="s">
        <v>33</v>
      </c>
      <c r="C24" s="11" t="s">
        <v>1</v>
      </c>
      <c r="D24" s="3" t="str">
        <f t="shared" si="1"/>
        <v/>
      </c>
      <c r="E24" s="16"/>
      <c r="F24" s="19"/>
      <c r="G24" s="18"/>
    </row>
    <row r="25" spans="1:7" s="7" customFormat="1" ht="15" customHeight="1" outlineLevel="2" x14ac:dyDescent="0.25">
      <c r="A25" s="4" t="s">
        <v>11</v>
      </c>
      <c r="B25" s="2" t="s">
        <v>34</v>
      </c>
      <c r="C25" s="11" t="s">
        <v>1</v>
      </c>
      <c r="D25" s="3" t="str">
        <f t="shared" si="1"/>
        <v/>
      </c>
      <c r="E25" s="16"/>
      <c r="F25" s="19"/>
      <c r="G25" s="18"/>
    </row>
    <row r="26" spans="1:7" s="3" customFormat="1" ht="15" customHeight="1" outlineLevel="2" x14ac:dyDescent="0.25">
      <c r="A26" s="4" t="s">
        <v>11</v>
      </c>
      <c r="B26" s="2" t="s">
        <v>35</v>
      </c>
      <c r="C26" s="11"/>
      <c r="D26" s="3" t="str">
        <f t="shared" si="1"/>
        <v/>
      </c>
      <c r="E26" s="16"/>
      <c r="F26" s="19"/>
      <c r="G26" s="18"/>
    </row>
    <row r="27" spans="1:7" s="3" customFormat="1" ht="15" customHeight="1" outlineLevel="2" x14ac:dyDescent="0.25">
      <c r="A27" s="4" t="s">
        <v>11</v>
      </c>
      <c r="B27" s="2" t="s">
        <v>36</v>
      </c>
      <c r="C27" s="11"/>
      <c r="D27" s="3" t="str">
        <f t="shared" si="1"/>
        <v/>
      </c>
      <c r="E27" s="16"/>
      <c r="F27" s="19"/>
      <c r="G27" s="18"/>
    </row>
    <row r="28" spans="1:7" s="1" customFormat="1" outlineLevel="1" x14ac:dyDescent="0.25">
      <c r="A28" s="4" t="s">
        <v>12</v>
      </c>
      <c r="B28" s="12">
        <f>SUBTOTAL(3,B22:B27)</f>
        <v>6</v>
      </c>
      <c r="C28" s="11">
        <f>COUNTBLANK(C22:C27)</f>
        <v>2</v>
      </c>
      <c r="D28" s="3"/>
      <c r="E28" s="16"/>
      <c r="F28" s="19"/>
      <c r="G28" s="18"/>
    </row>
    <row r="29" spans="1:7" s="1" customFormat="1" x14ac:dyDescent="0.25">
      <c r="A29" s="4" t="s">
        <v>9</v>
      </c>
      <c r="B29" s="12">
        <f>SUBTOTAL(3,B2:$B$28)</f>
        <v>22</v>
      </c>
      <c r="C29" s="11">
        <f>SUM(C2:$C$28)</f>
        <v>10</v>
      </c>
      <c r="D29" s="3"/>
      <c r="E29" s="16"/>
      <c r="F29" s="17"/>
      <c r="G29" s="18"/>
    </row>
    <row r="30" spans="1:7" x14ac:dyDescent="0.25">
      <c r="A30" s="4"/>
      <c r="B30" s="2"/>
      <c r="E30" s="4"/>
      <c r="F30" s="2"/>
      <c r="G30" s="11"/>
    </row>
    <row r="31" spans="1:7" x14ac:dyDescent="0.25">
      <c r="B31" s="2"/>
    </row>
    <row r="32" spans="1:7" x14ac:dyDescent="0.25">
      <c r="A32" s="10"/>
      <c r="B32" s="6"/>
      <c r="C32" s="14"/>
    </row>
    <row r="33" spans="1:3" x14ac:dyDescent="0.25">
      <c r="A33" s="10"/>
      <c r="B33" s="6"/>
      <c r="C33" s="14"/>
    </row>
  </sheetData>
  <conditionalFormatting sqref="F30">
    <cfRule type="cellIs" dxfId="25" priority="7" operator="between">
      <formula>0</formula>
      <formula>1000</formula>
    </cfRule>
    <cfRule type="duplicateValues" dxfId="24" priority="8"/>
    <cfRule type="uniqueValues" dxfId="23" priority="9"/>
  </conditionalFormatting>
  <conditionalFormatting sqref="F30">
    <cfRule type="containsBlanks" priority="6" stopIfTrue="1">
      <formula>LEN(TRIM(F30))=0</formula>
    </cfRule>
  </conditionalFormatting>
  <conditionalFormatting sqref="E30">
    <cfRule type="containsBlanks" priority="4" stopIfTrue="1">
      <formula>LEN(TRIM(E30))=0</formula>
    </cfRule>
  </conditionalFormatting>
  <conditionalFormatting sqref="E30">
    <cfRule type="uniqueValues" dxfId="22" priority="2" stopIfTrue="1"/>
    <cfRule type="containsText" dxfId="21" priority="3" stopIfTrue="1" operator="containsText" text="итог">
      <formula>NOT(ISERROR(SEARCH("итог",E30)))</formula>
    </cfRule>
    <cfRule type="containsText" dxfId="20" priority="5" operator="containsText" text="*">
      <formula>NOT(ISERROR(SEARCH("*",E30)))</formula>
    </cfRule>
  </conditionalFormatting>
  <conditionalFormatting sqref="C11">
    <cfRule type="cellIs" dxfId="19" priority="1" operator="equal">
      <formula>0</formula>
    </cfRule>
  </conditionalFormatting>
  <conditionalFormatting sqref="B2:B29">
    <cfRule type="cellIs" dxfId="18" priority="301" operator="between">
      <formula>0</formula>
      <formula>1000</formula>
    </cfRule>
    <cfRule type="duplicateValues" dxfId="17" priority="302"/>
    <cfRule type="uniqueValues" dxfId="16" priority="303"/>
  </conditionalFormatting>
  <conditionalFormatting sqref="C2:C29">
    <cfRule type="containsBlanks" dxfId="15" priority="307" stopIfTrue="1">
      <formula>LEN(TRIM(C2))=0</formula>
    </cfRule>
    <cfRule type="top10" dxfId="14" priority="308" rank="100"/>
    <cfRule type="notContainsBlanks" dxfId="13" priority="309">
      <formula>LEN(TRIM(C2))&gt;0</formula>
    </cfRule>
  </conditionalFormatting>
  <conditionalFormatting sqref="A2:A29">
    <cfRule type="uniqueValues" dxfId="12" priority="313" stopIfTrue="1"/>
    <cfRule type="containsText" dxfId="11" priority="314" stopIfTrue="1" operator="containsText" text="итог">
      <formula>NOT(ISERROR(SEARCH("итог",A2)))</formula>
    </cfRule>
    <cfRule type="containsText" dxfId="10" priority="315" operator="containsText" text="*">
      <formula>NOT(ISERROR(SEARCH("*",A2)))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/>
  </sheetViews>
  <sheetFormatPr defaultRowHeight="15" outlineLevelRow="1" x14ac:dyDescent="0.25"/>
  <cols>
    <col min="1" max="1" width="19.42578125" bestFit="1" customWidth="1"/>
    <col min="2" max="2" width="23.5703125" bestFit="1" customWidth="1"/>
    <col min="3" max="3" width="3.28515625" bestFit="1" customWidth="1"/>
  </cols>
  <sheetData>
    <row r="1" spans="1:3" x14ac:dyDescent="0.25">
      <c r="A1" s="8" t="s">
        <v>4</v>
      </c>
      <c r="B1" s="8" t="s">
        <v>5</v>
      </c>
      <c r="C1" s="13" t="s">
        <v>14</v>
      </c>
    </row>
    <row r="2" spans="1:3" x14ac:dyDescent="0.25">
      <c r="A2" s="16" t="s">
        <v>7</v>
      </c>
      <c r="B2" s="17">
        <f>SUBTOTAL(3,B3:B8)</f>
        <v>6</v>
      </c>
      <c r="C2" s="18">
        <f>COUNTBLANK(C3:C8)</f>
        <v>3</v>
      </c>
    </row>
    <row r="3" spans="1:3" outlineLevel="1" x14ac:dyDescent="0.25">
      <c r="A3" s="4" t="s">
        <v>2</v>
      </c>
      <c r="B3" s="2" t="s">
        <v>16</v>
      </c>
      <c r="C3" s="11" t="s">
        <v>1</v>
      </c>
    </row>
    <row r="4" spans="1:3" outlineLevel="1" x14ac:dyDescent="0.25">
      <c r="A4" s="4" t="s">
        <v>2</v>
      </c>
      <c r="B4" s="2" t="s">
        <v>17</v>
      </c>
      <c r="C4" s="11" t="s">
        <v>1</v>
      </c>
    </row>
    <row r="5" spans="1:3" outlineLevel="1" x14ac:dyDescent="0.25">
      <c r="A5" s="4" t="s">
        <v>2</v>
      </c>
      <c r="B5" s="2" t="s">
        <v>18</v>
      </c>
      <c r="C5" s="11" t="s">
        <v>1</v>
      </c>
    </row>
    <row r="6" spans="1:3" outlineLevel="1" x14ac:dyDescent="0.25">
      <c r="A6" s="4" t="s">
        <v>2</v>
      </c>
      <c r="B6" s="2" t="s">
        <v>19</v>
      </c>
      <c r="C6" s="11"/>
    </row>
    <row r="7" spans="1:3" outlineLevel="1" x14ac:dyDescent="0.25">
      <c r="A7" s="4" t="s">
        <v>2</v>
      </c>
      <c r="B7" s="2" t="s">
        <v>20</v>
      </c>
      <c r="C7" s="11"/>
    </row>
    <row r="8" spans="1:3" outlineLevel="1" x14ac:dyDescent="0.25">
      <c r="A8" s="4" t="s">
        <v>2</v>
      </c>
      <c r="B8" s="2" t="s">
        <v>21</v>
      </c>
      <c r="C8" s="11"/>
    </row>
    <row r="9" spans="1:3" x14ac:dyDescent="0.25">
      <c r="A9" s="4" t="s">
        <v>8</v>
      </c>
      <c r="B9" s="12">
        <f>SUBTOTAL(3,B10:B11)</f>
        <v>2</v>
      </c>
      <c r="C9" s="11">
        <f>COUNTBLANK(C10:C11)</f>
        <v>0</v>
      </c>
    </row>
    <row r="10" spans="1:3" outlineLevel="1" x14ac:dyDescent="0.25">
      <c r="A10" s="4" t="s">
        <v>0</v>
      </c>
      <c r="B10" s="2" t="s">
        <v>22</v>
      </c>
      <c r="C10" s="11" t="s">
        <v>1</v>
      </c>
    </row>
    <row r="11" spans="1:3" outlineLevel="1" x14ac:dyDescent="0.25">
      <c r="A11" s="4" t="s">
        <v>0</v>
      </c>
      <c r="B11" s="2" t="s">
        <v>23</v>
      </c>
      <c r="C11" s="11" t="s">
        <v>1</v>
      </c>
    </row>
    <row r="12" spans="1:3" x14ac:dyDescent="0.25">
      <c r="A12" s="4" t="s">
        <v>10</v>
      </c>
      <c r="B12" s="12">
        <f>SUBTOTAL(3,B13:B17)</f>
        <v>5</v>
      </c>
      <c r="C12" s="11">
        <f>COUNTBLANK(C13:C17)</f>
        <v>4</v>
      </c>
    </row>
    <row r="13" spans="1:3" outlineLevel="1" x14ac:dyDescent="0.25">
      <c r="A13" s="4" t="s">
        <v>6</v>
      </c>
      <c r="B13" s="2" t="s">
        <v>15</v>
      </c>
      <c r="C13" s="11" t="s">
        <v>1</v>
      </c>
    </row>
    <row r="14" spans="1:3" outlineLevel="1" x14ac:dyDescent="0.25">
      <c r="A14" s="4" t="s">
        <v>6</v>
      </c>
      <c r="B14" s="2" t="s">
        <v>24</v>
      </c>
      <c r="C14" s="11"/>
    </row>
    <row r="15" spans="1:3" outlineLevel="1" x14ac:dyDescent="0.25">
      <c r="A15" s="4" t="s">
        <v>6</v>
      </c>
      <c r="B15" s="2" t="s">
        <v>25</v>
      </c>
      <c r="C15" s="11"/>
    </row>
    <row r="16" spans="1:3" outlineLevel="1" x14ac:dyDescent="0.25">
      <c r="A16" s="4" t="s">
        <v>6</v>
      </c>
      <c r="B16" s="2" t="s">
        <v>26</v>
      </c>
      <c r="C16" s="11"/>
    </row>
    <row r="17" spans="1:3" outlineLevel="1" x14ac:dyDescent="0.25">
      <c r="A17" s="4" t="s">
        <v>6</v>
      </c>
      <c r="B17" s="2" t="s">
        <v>27</v>
      </c>
      <c r="C17" s="11"/>
    </row>
    <row r="18" spans="1:3" x14ac:dyDescent="0.25">
      <c r="A18" s="4" t="s">
        <v>13</v>
      </c>
      <c r="B18" s="12">
        <f>SUBTOTAL(3,B19:B21)</f>
        <v>3</v>
      </c>
      <c r="C18" s="11">
        <f>COUNTBLANK(C19:C21)</f>
        <v>1</v>
      </c>
    </row>
    <row r="19" spans="1:3" outlineLevel="1" x14ac:dyDescent="0.25">
      <c r="A19" s="4" t="s">
        <v>3</v>
      </c>
      <c r="B19" s="2" t="s">
        <v>28</v>
      </c>
      <c r="C19" s="11" t="s">
        <v>1</v>
      </c>
    </row>
    <row r="20" spans="1:3" outlineLevel="1" x14ac:dyDescent="0.25">
      <c r="A20" s="4" t="s">
        <v>3</v>
      </c>
      <c r="B20" s="2" t="s">
        <v>29</v>
      </c>
      <c r="C20" s="11" t="s">
        <v>1</v>
      </c>
    </row>
    <row r="21" spans="1:3" outlineLevel="1" x14ac:dyDescent="0.25">
      <c r="A21" s="4" t="s">
        <v>3</v>
      </c>
      <c r="B21" s="2" t="s">
        <v>30</v>
      </c>
      <c r="C21" s="11"/>
    </row>
    <row r="22" spans="1:3" x14ac:dyDescent="0.25">
      <c r="A22" s="4" t="s">
        <v>12</v>
      </c>
      <c r="B22" s="12">
        <f>SUBTOTAL(3,B23:B28)</f>
        <v>6</v>
      </c>
      <c r="C22" s="11">
        <f>COUNTBLANK(C23:C28)</f>
        <v>2</v>
      </c>
    </row>
    <row r="23" spans="1:3" outlineLevel="1" x14ac:dyDescent="0.25">
      <c r="A23" s="4" t="s">
        <v>11</v>
      </c>
      <c r="B23" s="2" t="s">
        <v>31</v>
      </c>
      <c r="C23" s="11" t="s">
        <v>1</v>
      </c>
    </row>
    <row r="24" spans="1:3" outlineLevel="1" x14ac:dyDescent="0.25">
      <c r="A24" s="4" t="s">
        <v>11</v>
      </c>
      <c r="B24" s="2" t="s">
        <v>32</v>
      </c>
      <c r="C24" s="11" t="s">
        <v>1</v>
      </c>
    </row>
    <row r="25" spans="1:3" outlineLevel="1" x14ac:dyDescent="0.25">
      <c r="A25" s="4" t="s">
        <v>11</v>
      </c>
      <c r="B25" s="2" t="s">
        <v>33</v>
      </c>
      <c r="C25" s="11" t="s">
        <v>1</v>
      </c>
    </row>
    <row r="26" spans="1:3" outlineLevel="1" x14ac:dyDescent="0.25">
      <c r="A26" s="4" t="s">
        <v>11</v>
      </c>
      <c r="B26" s="2" t="s">
        <v>34</v>
      </c>
      <c r="C26" s="11" t="s">
        <v>1</v>
      </c>
    </row>
    <row r="27" spans="1:3" outlineLevel="1" x14ac:dyDescent="0.25">
      <c r="A27" s="4" t="s">
        <v>11</v>
      </c>
      <c r="B27" s="2" t="s">
        <v>35</v>
      </c>
      <c r="C27" s="11"/>
    </row>
    <row r="28" spans="1:3" outlineLevel="1" x14ac:dyDescent="0.25">
      <c r="A28" s="4" t="s">
        <v>11</v>
      </c>
      <c r="B28" s="2" t="s">
        <v>36</v>
      </c>
      <c r="C28" s="11"/>
    </row>
    <row r="29" spans="1:3" x14ac:dyDescent="0.25">
      <c r="A29" s="4" t="s">
        <v>9</v>
      </c>
      <c r="B29" s="12">
        <f>SUBTOTAL(3,B2:B28)</f>
        <v>22</v>
      </c>
      <c r="C29" s="11">
        <f>SUM(C2:C28)</f>
        <v>10</v>
      </c>
    </row>
  </sheetData>
  <conditionalFormatting sqref="B2:B29">
    <cfRule type="cellIs" dxfId="9" priority="1" operator="between">
      <formula>0</formula>
      <formula>1000</formula>
    </cfRule>
    <cfRule type="duplicateValues" dxfId="8" priority="2"/>
    <cfRule type="uniqueValues" dxfId="7" priority="3"/>
  </conditionalFormatting>
  <conditionalFormatting sqref="C2:C29">
    <cfRule type="containsBlanks" dxfId="6" priority="4" stopIfTrue="1">
      <formula>LEN(TRIM(C2))=0</formula>
    </cfRule>
    <cfRule type="cellIs" dxfId="5" priority="5" operator="equal">
      <formula>0</formula>
    </cfRule>
    <cfRule type="top10" dxfId="4" priority="6" rank="100"/>
    <cfRule type="notContainsBlanks" dxfId="3" priority="7">
      <formula>LEN(TRIM(C2))&gt;0</formula>
    </cfRule>
  </conditionalFormatting>
  <conditionalFormatting sqref="A2:A29">
    <cfRule type="uniqueValues" dxfId="2" priority="8" stopIfTrue="1"/>
    <cfRule type="containsText" dxfId="1" priority="9" stopIfTrue="1" operator="containsText" text="итог">
      <formula>NOT(ISERROR(SEARCH("итог",A2)))</formula>
    </cfRule>
    <cfRule type="containsText" dxfId="0" priority="10" operator="containsText" text="*">
      <formula>NOT(ISERROR(SEARCH("*",A2)))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2016-07-11T04:03:46Z</dcterms:modified>
</cp:coreProperties>
</file>