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Рабочая\PlanetExcel\"/>
    </mc:Choice>
  </mc:AlternateContent>
  <bookViews>
    <workbookView xWindow="0" yWindow="0" windowWidth="28800" windowHeight="11835" activeTab="2"/>
  </bookViews>
  <sheets>
    <sheet name="Inputs" sheetId="1" r:id="rId1"/>
    <sheet name="Data" sheetId="3" r:id="rId2"/>
    <sheet name="engine" sheetId="2" r:id="rId3"/>
  </sheets>
  <definedNames>
    <definedName name="ExternalData_1" localSheetId="2" hidden="1">engine!$A$1:$D$16</definedName>
  </definedNames>
  <calcPr calcId="152511" calcOnSave="0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CPI_a7ec20c2-1449-47cc-85c2-4c58625fb666" name="CPI" connection="Запрос — CPI"/>
        </x15:modelTables>
      </x15:dataModel>
    </ext>
  </extLst>
</workbook>
</file>

<file path=xl/calcChain.xml><?xml version="1.0" encoding="utf-8"?>
<calcChain xmlns="http://schemas.openxmlformats.org/spreadsheetml/2006/main">
  <c r="C3" i="3" l="1"/>
  <c r="D3" i="3"/>
  <c r="E3" i="3"/>
  <c r="F3" i="3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X3" i="3" s="1"/>
  <c r="Y3" i="3" s="1"/>
  <c r="Z3" i="3" s="1"/>
  <c r="AA3" i="3" s="1"/>
  <c r="AB3" i="3" s="1"/>
  <c r="AC3" i="3" s="1"/>
  <c r="AD3" i="3" s="1"/>
  <c r="AE3" i="3" s="1"/>
  <c r="AF3" i="3" s="1"/>
  <c r="AG3" i="3" s="1"/>
  <c r="C4" i="3"/>
  <c r="D4" i="3" s="1"/>
  <c r="E4" i="3" s="1"/>
  <c r="F4" i="3" s="1"/>
  <c r="G4" i="3" s="1"/>
  <c r="H4" i="3" s="1"/>
  <c r="I4" i="3" s="1"/>
  <c r="J4" i="3" s="1"/>
  <c r="K4" i="3" s="1"/>
  <c r="L4" i="3" s="1"/>
  <c r="M4" i="3" s="1"/>
  <c r="N4" i="3" s="1"/>
  <c r="O4" i="3" s="1"/>
  <c r="P4" i="3" s="1"/>
  <c r="Q4" i="3" s="1"/>
  <c r="R4" i="3" s="1"/>
  <c r="S4" i="3" s="1"/>
  <c r="T4" i="3" s="1"/>
  <c r="U4" i="3" s="1"/>
  <c r="V4" i="3" s="1"/>
  <c r="W4" i="3" s="1"/>
  <c r="X4" i="3" s="1"/>
  <c r="Y4" i="3" s="1"/>
  <c r="Z4" i="3" s="1"/>
  <c r="AA4" i="3" s="1"/>
  <c r="AB4" i="3" s="1"/>
  <c r="AC4" i="3" s="1"/>
  <c r="AD4" i="3" s="1"/>
  <c r="AE4" i="3" s="1"/>
  <c r="AF4" i="3" s="1"/>
  <c r="AG4" i="3" s="1"/>
  <c r="C5" i="3"/>
  <c r="D5" i="3"/>
  <c r="E5" i="3" s="1"/>
  <c r="F5" i="3" s="1"/>
  <c r="G5" i="3" s="1"/>
  <c r="H5" i="3" s="1"/>
  <c r="I5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AE5" i="3" s="1"/>
  <c r="AF5" i="3"/>
  <c r="AG5" i="3" s="1"/>
  <c r="B5" i="3"/>
  <c r="B4" i="3"/>
  <c r="B3" i="3"/>
</calcChain>
</file>

<file path=xl/connections.xml><?xml version="1.0" encoding="utf-8"?>
<connections xmlns="http://schemas.openxmlformats.org/spreadsheetml/2006/main">
  <connection id="1" keepAlive="1" name="ModelConnection_ExternalData_1" description="Модель данных" type="5" refreshedVersion="5" minRefreshableVersion="5" saveData="1">
    <dbPr connection="Data Model Connection" command="CPI" commandType="3"/>
    <extLst>
      <ext xmlns:x15="http://schemas.microsoft.com/office/spreadsheetml/2010/11/main" uri="{DE250136-89BD-433C-8126-D09CA5730AF9}">
        <x15:connection id="" model="1"/>
      </ext>
    </extLst>
  </connection>
  <connection id="2" keepAlive="1" name="ThisWorkbookDataModel" description="Модель данных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keepAlive="1" name="ThisWorkbookDataModel1" description="Модель данных" type="5" refreshedVersion="5" minRefreshableVersion="5" background="1">
    <dbPr connection="Data Model Connection" command="CPI" commandType="3"/>
    <extLst>
      <ext xmlns:x15="http://schemas.microsoft.com/office/spreadsheetml/2010/11/main" uri="{DE250136-89BD-433C-8126-D09CA5730AF9}">
        <x15:connection id="" model="1"/>
      </ext>
    </extLst>
  </connection>
  <connection id="4" name="Запрос — CPI" description="Соединение с запросом &quot;CPI&quot; в книге." type="100" refreshedVersion="5" minRefreshableVersion="5">
    <extLst>
      <ext xmlns:x15="http://schemas.microsoft.com/office/spreadsheetml/2010/11/main" uri="{DE250136-89BD-433C-8126-D09CA5730AF9}">
        <x15:connection id="44881094-51b0-4250-a877-e70b0e25abd7">
          <x15:oledbPr connection="provider=Microsoft.Mashup.OleDb.1;data source=$EmbeddedMashup(9581f18e-07a6-4a22-b8f3-51c6cf251b41)$;location=CPI;extended properties=&quot;UEsDBBQAAgAIAPZV3EiN6K7RqwAAAPoAAAASABwAQ29uZmlnL1BhY2thZ2UueG1sIKIYACigFAAAAAAAAAAAAAAAAAAAAAAAAAAAAIWPQQ6CMBREr0K65xcoopJPWbiVxGg0bglUaIRi2iLczYVH8gqaKMadu5nJvGTmcbtjOraNcxXayE4lxAePOEIVXSlVlZDentwFSTlu8uKcV8J5lZWJRyMTUlt7iSkdhgEGBp2uaOB5Pj1m611RizZ3pTI2V4UgX6r8TxGOh/cYHgALIWTzAPyIIZ1izKSatA8zYMEyAg/pT4yrvrG9Flz37naPdLJIPz/4E1BLAwQUAAIACAD2VdxI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9lXcSOrFI5MiAgAA0AUAABMAHABGb3JtdWxhcy9TZWN0aW9uMS5tIKIYACigFAAAAAAAAAAAAAAAAAAAAAAAAAAAAK1T0WoTQRR9D+QfhhUkgaVQ+1j6IKugCFo04kPIwzY7mtBkp8xOpSEEagoqjaAPBYsv/kISXVxjmvzCnT/yzO7GZNNaV3Rflpl777nnnHsn4HXVFD57kvw3t4uFYiFouJJ7zNm9z3ZYi6tigeGjc/1K92mm39AFRTRB7O5Rnbc2nEMpua+eCbm/J8R+qdytPnTbfMcCgFXrVR3hK8RrdoJzw6LPNKOxHui3FALrQg8oZPSNhvQFgR8mSBOKLHSouHstvrErRVsofo+7HpdBaZ1JeYl8po/1CWAiICZJwBvp13qAI0NJn6Zx00XjKe7RLkRdH8cxSBjMkKaby/5P/YPmS6EeqQaXjmgdtv2glF+GzboWfaIheocmpI/RILJ6NrPoA7qa40if6L5lbj4CaghlYcLDWhF3DvAs++8MoBHNV7hWpOsHz4VsJ0QrnQMek/2vztjd7mXuCq2Y5yre65VXZw0EVEUp/CxFSuzKMlmqeMx9rNCK19dpv5KNdQdMjMlXmo+4g/gLITtpzrrvJgP7m9HyexJbfx7AXxlhJMUCUlsVP1IZKmdIHqF+jBKgMZqbav0ODGPgWC/OmCF2EDxNvj7F5QT2/CJ72/MSmtd7vGXseMA7+HG33mDVhXk1dpNVDdHa5ZFj3ebGcP2evsaPNcwxdiG9zBv7N512N2W9nPZiMxbzzTXeW7nHm1/0+ojjl2NWMWG8OvZioennYrn9E1BLAQItABQAAgAIAPZV3EiN6K7RqwAAAPoAAAASAAAAAAAAAAAAAAAAAAAAAABDb25maWcvUGFja2FnZS54bWxQSwECLQAUAAIACAD2VdxID8rpq6QAAADpAAAAEwAAAAAAAAAAAAAAAAD3AAAAW0NvbnRlbnRfVHlwZXNdLnhtbFBLAQItABQAAgAIAPZV3EjqxSOTIgIAANAFAAATAAAAAAAAAAAAAAAAAOgBAABGb3JtdWxhcy9TZWN0aW9uMS5tUEsFBgAAAAADAAMAwgAAAFcEAAAAAA==&quot;">
            <x15:dbTables>
              <x15:dbTable name="CPI"/>
            </x15:dbTables>
          </x15:oledbPr>
        </x15:connection>
      </ext>
    </extLst>
  </connection>
</connections>
</file>

<file path=xl/sharedStrings.xml><?xml version="1.0" encoding="utf-8"?>
<sst xmlns="http://schemas.openxmlformats.org/spreadsheetml/2006/main" count="106" uniqueCount="70">
  <si>
    <t>31.07.2016</t>
  </si>
  <si>
    <t>31.12.2016</t>
  </si>
  <si>
    <t>31.01.2017</t>
  </si>
  <si>
    <t>31.01.2018</t>
  </si>
  <si>
    <t>CPI</t>
  </si>
  <si>
    <t>31.07.2017</t>
  </si>
  <si>
    <t>31.10.2016</t>
  </si>
  <si>
    <t>Столбец2</t>
  </si>
  <si>
    <t>30.06.2016</t>
  </si>
  <si>
    <t>31.08.2016</t>
  </si>
  <si>
    <t>30.09.2016</t>
  </si>
  <si>
    <t>30.11.2016</t>
  </si>
  <si>
    <t>28.02.2017</t>
  </si>
  <si>
    <t>31.03.2017</t>
  </si>
  <si>
    <t>30.04.2017</t>
  </si>
  <si>
    <t>31.05.2017</t>
  </si>
  <si>
    <t>30.06.2017</t>
  </si>
  <si>
    <t>31.08.2017</t>
  </si>
  <si>
    <t>30.09.2017</t>
  </si>
  <si>
    <t>31.10.2017</t>
  </si>
  <si>
    <t>30.11.2017</t>
  </si>
  <si>
    <t>31.12.2017</t>
  </si>
  <si>
    <t>28.02.2018</t>
  </si>
  <si>
    <t>31.03.2018</t>
  </si>
  <si>
    <t>30.04.2018</t>
  </si>
  <si>
    <t>31.05.2018</t>
  </si>
  <si>
    <t>30.06.2018</t>
  </si>
  <si>
    <t>31.07.2018</t>
  </si>
  <si>
    <t>31.08.2018</t>
  </si>
  <si>
    <t>30.09.2018</t>
  </si>
  <si>
    <t>31.10.2018</t>
  </si>
  <si>
    <t>30.11.2018</t>
  </si>
  <si>
    <t>31.12.2018</t>
  </si>
  <si>
    <t>Date</t>
  </si>
  <si>
    <t>Category</t>
  </si>
  <si>
    <t>Key</t>
  </si>
  <si>
    <t>Столбец3</t>
  </si>
  <si>
    <t>Столбец4</t>
  </si>
  <si>
    <t>Столбец5</t>
  </si>
  <si>
    <t>Столбец6</t>
  </si>
  <si>
    <t>ДР</t>
  </si>
  <si>
    <t>КР</t>
  </si>
  <si>
    <t>СР</t>
  </si>
  <si>
    <t>ДР31.07.2016</t>
  </si>
  <si>
    <t>ДР31.08.2016</t>
  </si>
  <si>
    <t>ДР30.09.2016</t>
  </si>
  <si>
    <t>ДР31.10.2016</t>
  </si>
  <si>
    <t>ДР30.11.2016</t>
  </si>
  <si>
    <t>КР31.07.2016</t>
  </si>
  <si>
    <t>КР31.08.2016</t>
  </si>
  <si>
    <t>КР30.09.2016</t>
  </si>
  <si>
    <t>КР31.10.2016</t>
  </si>
  <si>
    <t>КР30.11.2016</t>
  </si>
  <si>
    <t>СР31.07.2016</t>
  </si>
  <si>
    <t>СР31.08.2016</t>
  </si>
  <si>
    <t>СР30.09.2016</t>
  </si>
  <si>
    <t>СР31.10.2016</t>
  </si>
  <si>
    <t>СР30.11.2016</t>
  </si>
  <si>
    <t>Базовая стоимость</t>
  </si>
  <si>
    <t>Индексированная стоимость</t>
  </si>
  <si>
    <t>Инфляция</t>
  </si>
  <si>
    <t>Категории</t>
  </si>
  <si>
    <t>0,05</t>
  </si>
  <si>
    <t>0,03</t>
  </si>
  <si>
    <t>0,12</t>
  </si>
  <si>
    <t>0,16</t>
  </si>
  <si>
    <t>0,06</t>
  </si>
  <si>
    <t>0,04</t>
  </si>
  <si>
    <t>0,02</t>
  </si>
  <si>
    <t>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</si>
</sst>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DEBF7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3" borderId="1" xfId="0" applyNumberFormat="1" applyFont="1" applyFill="1" applyBorder="1"/>
    <xf numFmtId="9" fontId="0" fillId="0" borderId="1" xfId="0" applyNumberFormat="1" applyFont="1" applyBorder="1"/>
    <xf numFmtId="9" fontId="0" fillId="0" borderId="5" xfId="0" applyNumberFormat="1" applyFont="1" applyBorder="1"/>
    <xf numFmtId="3" fontId="0" fillId="4" borderId="1" xfId="0" applyNumberFormat="1" applyFont="1" applyFill="1" applyBorder="1"/>
    <xf numFmtId="3" fontId="0" fillId="0" borderId="1" xfId="0" applyNumberFormat="1" applyFont="1" applyBorder="1"/>
    <xf numFmtId="3" fontId="0" fillId="0" borderId="5" xfId="0" applyNumberFormat="1" applyFont="1" applyBorder="1"/>
    <xf numFmtId="3" fontId="0" fillId="3" borderId="3" xfId="1" applyNumberFormat="1" applyFont="1" applyFill="1" applyBorder="1"/>
    <xf numFmtId="3" fontId="0" fillId="3" borderId="3" xfId="0" applyNumberFormat="1" applyFont="1" applyFill="1" applyBorder="1"/>
    <xf numFmtId="3" fontId="0" fillId="3" borderId="4" xfId="0" applyNumberFormat="1" applyFont="1" applyFill="1" applyBorder="1"/>
    <xf numFmtId="14" fontId="2" fillId="2" borderId="1" xfId="0" applyNumberFormat="1" applyFont="1" applyFill="1" applyBorder="1" applyAlignment="1">
      <alignment horizontal="left"/>
    </xf>
    <xf numFmtId="14" fontId="2" fillId="2" borderId="5" xfId="0" applyNumberFormat="1" applyFont="1" applyFill="1" applyBorder="1" applyAlignment="1">
      <alignment horizontal="left"/>
    </xf>
    <xf numFmtId="14" fontId="2" fillId="2" borderId="2" xfId="0" applyNumberFormat="1" applyFont="1" applyFill="1" applyBorder="1" applyAlignment="1">
      <alignment horizontal="left"/>
    </xf>
    <xf numFmtId="14" fontId="2" fillId="2" borderId="1" xfId="0" applyNumberFormat="1" applyFont="1" applyFill="1" applyBorder="1"/>
    <xf numFmtId="14" fontId="2" fillId="2" borderId="5" xfId="0" applyNumberFormat="1" applyFont="1" applyFill="1" applyBorder="1"/>
    <xf numFmtId="3" fontId="0" fillId="4" borderId="2" xfId="0" applyNumberFormat="1" applyFont="1" applyFill="1" applyBorder="1"/>
    <xf numFmtId="9" fontId="0" fillId="3" borderId="5" xfId="0" applyNumberFormat="1" applyFont="1" applyFill="1" applyBorder="1"/>
    <xf numFmtId="3" fontId="0" fillId="0" borderId="2" xfId="0" applyNumberFormat="1" applyFont="1" applyBorder="1"/>
    <xf numFmtId="3" fontId="0" fillId="3" borderId="2" xfId="1" applyNumberFormat="1" applyFont="1" applyFill="1" applyBorder="1"/>
    <xf numFmtId="0" fontId="0" fillId="5" borderId="0" xfId="0" applyFill="1"/>
    <xf numFmtId="0" fontId="0" fillId="6" borderId="0" xfId="0" applyFill="1"/>
    <xf numFmtId="0" fontId="2" fillId="6" borderId="6" xfId="0" applyFont="1" applyFill="1" applyBorder="1"/>
    <xf numFmtId="0" fontId="0" fillId="0" borderId="0" xfId="0" applyNumberFormat="1"/>
    <xf numFmtId="14" fontId="0" fillId="0" borderId="0" xfId="0" applyNumberFormat="1"/>
  </cellXfs>
  <cellStyles count="2">
    <cellStyle name="Обычный" xfId="0" builtinId="0"/>
    <cellStyle name="Процентный" xfId="1" builtinId="5"/>
  </cellStyles>
  <dxfs count="14"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outline="0">
        <bottom style="thin">
          <color theme="4" tint="0.39997558519241921"/>
        </bottom>
      </border>
    </dxf>
    <dxf>
      <fill>
        <patternFill patternType="solid">
          <fgColor indexed="64"/>
          <bgColor theme="0"/>
        </patternFill>
      </fill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13"/>
      <tableStyleElement type="headerRow" dxfId="12"/>
      <tableStyleElement type="firstRowStripe" dxfId="11"/>
    </tableStyle>
    <tableStyle name="TableStyleQueryResult" pivot="0" count="3">
      <tableStyleElement type="wholeTable" dxfId="10"/>
      <tableStyleElement type="headerRow" dxfId="9"/>
      <tableStyleElement type="first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ExternalData_1" backgroundRefresh="0" connectionId="1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Key" tableColumnId="9"/>
      <queryTableField id="2" name="Category" tableColumnId="10"/>
      <queryTableField id="3" name="Date" tableColumnId="11"/>
      <queryTableField id="4" name="CPI" tableColumnId="12"/>
    </queryTableFields>
  </queryTableRefresh>
  <extLst>
    <ext xmlns:x15="http://schemas.microsoft.com/office/spreadsheetml/2010/11/main" uri="{883FBD77-0823-4a55-B5E3-86C4891E6966}">
      <x15:queryTable sourceDataName="Запрос — CPI"/>
    </ext>
  </extLst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4" name="CPI" displayName="CPI" ref="A2:F6" totalsRowShown="0" headerRowDxfId="7" tableBorderDxfId="6">
  <autoFilter ref="A2:F6"/>
  <tableColumns count="6">
    <tableColumn id="1" name="Инфляция"/>
    <tableColumn id="2" name="Столбец2"/>
    <tableColumn id="3" name="Столбец3"/>
    <tableColumn id="4" name="Столбец4"/>
    <tableColumn id="5" name="Столбец5"/>
    <tableColumn id="6" name="Столбец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CPI_2" displayName="CPI_2" ref="A1:D16" tableType="queryTable" totalsRowShown="0" headerRowDxfId="5" dataDxfId="4">
  <autoFilter ref="A1:D16"/>
  <tableColumns count="4">
    <tableColumn id="9" uniqueName="9" name="Key" queryTableFieldId="1" dataDxfId="3"/>
    <tableColumn id="10" uniqueName="10" name="Category" queryTableFieldId="2" dataDxfId="2"/>
    <tableColumn id="11" uniqueName="11" name="Date" queryTableFieldId="3" dataDxfId="1"/>
    <tableColumn id="12" uniqueName="12" name="CPI" queryTableFieldId="4" dataDxfId="0"/>
  </tableColumns>
  <tableStyleInfo name="TableStyleQueryResult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workbookViewId="0">
      <selection activeCell="B15" sqref="B15"/>
    </sheetView>
  </sheetViews>
  <sheetFormatPr defaultColWidth="10.7109375" defaultRowHeight="15" x14ac:dyDescent="0.25"/>
  <cols>
    <col min="1" max="1" width="38.28515625" customWidth="1"/>
    <col min="2" max="2" width="19.28515625" customWidth="1"/>
    <col min="3" max="33" width="13.5703125" customWidth="1"/>
    <col min="34" max="34" width="12.28515625" customWidth="1"/>
  </cols>
  <sheetData>
    <row r="2" spans="1:6" x14ac:dyDescent="0.25">
      <c r="A2" s="20" t="s">
        <v>60</v>
      </c>
      <c r="B2" s="19" t="s">
        <v>7</v>
      </c>
      <c r="C2" s="19" t="s">
        <v>36</v>
      </c>
      <c r="D2" s="19" t="s">
        <v>37</v>
      </c>
      <c r="E2" s="19" t="s">
        <v>38</v>
      </c>
      <c r="F2" s="19" t="s">
        <v>39</v>
      </c>
    </row>
    <row r="3" spans="1:6" x14ac:dyDescent="0.25">
      <c r="A3" s="12" t="s">
        <v>61</v>
      </c>
      <c r="B3" s="10" t="s">
        <v>0</v>
      </c>
      <c r="C3" s="13" t="s">
        <v>9</v>
      </c>
      <c r="D3" s="13" t="s">
        <v>10</v>
      </c>
      <c r="E3" s="13" t="s">
        <v>6</v>
      </c>
      <c r="F3" s="14" t="s">
        <v>11</v>
      </c>
    </row>
    <row r="4" spans="1:6" x14ac:dyDescent="0.25">
      <c r="A4" s="15" t="s">
        <v>40</v>
      </c>
      <c r="B4" s="1">
        <v>0.02</v>
      </c>
      <c r="C4" s="1">
        <v>0.05</v>
      </c>
      <c r="D4" s="1">
        <v>0.06</v>
      </c>
      <c r="E4" s="1">
        <v>0.05</v>
      </c>
      <c r="F4" s="16">
        <v>0.1</v>
      </c>
    </row>
    <row r="5" spans="1:6" x14ac:dyDescent="0.25">
      <c r="A5" s="17" t="s">
        <v>41</v>
      </c>
      <c r="B5" s="2">
        <v>0.02</v>
      </c>
      <c r="C5" s="2">
        <v>0.06</v>
      </c>
      <c r="D5" s="2">
        <v>0.12</v>
      </c>
      <c r="E5" s="2">
        <v>0.06</v>
      </c>
      <c r="F5" s="3">
        <v>0.12</v>
      </c>
    </row>
    <row r="6" spans="1:6" x14ac:dyDescent="0.25">
      <c r="A6" s="18" t="s">
        <v>42</v>
      </c>
      <c r="B6" s="1">
        <v>0.06</v>
      </c>
      <c r="C6" s="1">
        <v>0.05</v>
      </c>
      <c r="D6" s="1">
        <v>0.04</v>
      </c>
      <c r="E6" s="1">
        <v>0.03</v>
      </c>
      <c r="F6" s="16">
        <v>0.16</v>
      </c>
    </row>
    <row r="8" spans="1:6" x14ac:dyDescent="0.25">
      <c r="A8" s="10" t="s">
        <v>61</v>
      </c>
      <c r="B8" s="10" t="s">
        <v>58</v>
      </c>
    </row>
    <row r="9" spans="1:6" x14ac:dyDescent="0.25">
      <c r="A9" s="4" t="s">
        <v>40</v>
      </c>
      <c r="B9" s="4">
        <v>42500</v>
      </c>
    </row>
    <row r="10" spans="1:6" x14ac:dyDescent="0.25">
      <c r="A10" s="5" t="s">
        <v>41</v>
      </c>
      <c r="B10" s="5">
        <v>39000</v>
      </c>
    </row>
    <row r="11" spans="1:6" x14ac:dyDescent="0.25">
      <c r="A11" s="7" t="s">
        <v>42</v>
      </c>
      <c r="B11" s="7">
        <v>26000</v>
      </c>
    </row>
  </sheetData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Data!$C$2:$AG$2</xm:f>
          </x14:formula1>
          <xm:sqref>B3:F3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"/>
  <sheetViews>
    <sheetView workbookViewId="0">
      <selection activeCell="B9" sqref="B9"/>
    </sheetView>
  </sheetViews>
  <sheetFormatPr defaultColWidth="10.7109375" defaultRowHeight="15" x14ac:dyDescent="0.25"/>
  <cols>
    <col min="1" max="1" width="32.7109375" customWidth="1"/>
    <col min="2" max="2" width="26.28515625" customWidth="1"/>
  </cols>
  <sheetData>
    <row r="1" spans="1:33" x14ac:dyDescent="0.25">
      <c r="A1" s="21" t="s">
        <v>59</v>
      </c>
    </row>
    <row r="2" spans="1:33" x14ac:dyDescent="0.25">
      <c r="A2" s="10" t="s">
        <v>61</v>
      </c>
      <c r="B2" s="10" t="s">
        <v>58</v>
      </c>
      <c r="C2" s="10" t="s">
        <v>8</v>
      </c>
      <c r="D2" s="10" t="s">
        <v>0</v>
      </c>
      <c r="E2" s="10" t="s">
        <v>9</v>
      </c>
      <c r="F2" s="10" t="s">
        <v>10</v>
      </c>
      <c r="G2" s="10" t="s">
        <v>6</v>
      </c>
      <c r="H2" s="10" t="s">
        <v>11</v>
      </c>
      <c r="I2" s="10" t="s">
        <v>1</v>
      </c>
      <c r="J2" s="10" t="s">
        <v>2</v>
      </c>
      <c r="K2" s="10" t="s">
        <v>12</v>
      </c>
      <c r="L2" s="10" t="s">
        <v>13</v>
      </c>
      <c r="M2" s="10" t="s">
        <v>14</v>
      </c>
      <c r="N2" s="10" t="s">
        <v>15</v>
      </c>
      <c r="O2" s="10" t="s">
        <v>16</v>
      </c>
      <c r="P2" s="10" t="s">
        <v>5</v>
      </c>
      <c r="Q2" s="10" t="s">
        <v>17</v>
      </c>
      <c r="R2" s="10" t="s">
        <v>18</v>
      </c>
      <c r="S2" s="10" t="s">
        <v>19</v>
      </c>
      <c r="T2" s="10" t="s">
        <v>20</v>
      </c>
      <c r="U2" s="10" t="s">
        <v>21</v>
      </c>
      <c r="V2" s="10" t="s">
        <v>3</v>
      </c>
      <c r="W2" s="10" t="s">
        <v>22</v>
      </c>
      <c r="X2" s="10" t="s">
        <v>23</v>
      </c>
      <c r="Y2" s="10" t="s">
        <v>24</v>
      </c>
      <c r="Z2" s="10" t="s">
        <v>25</v>
      </c>
      <c r="AA2" s="10" t="s">
        <v>26</v>
      </c>
      <c r="AB2" s="10" t="s">
        <v>27</v>
      </c>
      <c r="AC2" s="10" t="s">
        <v>28</v>
      </c>
      <c r="AD2" s="10" t="s">
        <v>29</v>
      </c>
      <c r="AE2" s="10" t="s">
        <v>30</v>
      </c>
      <c r="AF2" s="10" t="s">
        <v>31</v>
      </c>
      <c r="AG2" s="11" t="s">
        <v>32</v>
      </c>
    </row>
    <row r="3" spans="1:33" x14ac:dyDescent="0.25">
      <c r="A3" s="4" t="s">
        <v>40</v>
      </c>
      <c r="B3" s="4">
        <f>Inputs!B9</f>
        <v>42500</v>
      </c>
      <c r="C3" s="4">
        <f>IF(IFERROR(VLOOKUP($A3&amp;C$2,CPI_2[],4,FALSE),0)=0,B3,B3*(1+VLOOKUP($A3&amp;C$2,CPI_2[],4,FALSE)))</f>
        <v>42500</v>
      </c>
      <c r="D3" s="4">
        <f>IF(IFERROR(VLOOKUP($A3&amp;D$2,CPI_2[],4,FALSE),0)=0,C3,C3*(1+VLOOKUP($A3&amp;D$2,CPI_2[],4,FALSE)))</f>
        <v>43350</v>
      </c>
      <c r="E3" s="4">
        <f>IF(IFERROR(VLOOKUP($A3&amp;E$2,CPI_2[],4,FALSE),0)=0,D3,D3*(1+VLOOKUP($A3&amp;E$2,CPI_2[],4,FALSE)))</f>
        <v>45517.5</v>
      </c>
      <c r="F3" s="4">
        <f>IF(IFERROR(VLOOKUP($A3&amp;F$2,CPI_2[],4,FALSE),0)=0,E3,E3*(1+VLOOKUP($A3&amp;F$2,CPI_2[],4,FALSE)))</f>
        <v>48248.55</v>
      </c>
      <c r="G3" s="4">
        <f>IF(IFERROR(VLOOKUP($A3&amp;G$2,CPI_2[],4,FALSE),0)=0,F3,F3*(1+VLOOKUP($A3&amp;G$2,CPI_2[],4,FALSE)))</f>
        <v>50660.977500000008</v>
      </c>
      <c r="H3" s="4">
        <f>IF(IFERROR(VLOOKUP($A3&amp;H$2,CPI_2[],4,FALSE),0)=0,G3,G3*(1+VLOOKUP($A3&amp;H$2,CPI_2[],4,FALSE)))</f>
        <v>55727.075250000016</v>
      </c>
      <c r="I3" s="4">
        <f>IF(IFERROR(VLOOKUP($A3&amp;I$2,CPI_2[],4,FALSE),0)=0,H3,H3*(1+VLOOKUP($A3&amp;I$2,CPI_2[],4,FALSE)))</f>
        <v>55727.075250000016</v>
      </c>
      <c r="J3" s="4">
        <f>IF(IFERROR(VLOOKUP($A3&amp;J$2,CPI_2[],4,FALSE),0)=0,I3,I3*(1+VLOOKUP($A3&amp;J$2,CPI_2[],4,FALSE)))</f>
        <v>55727.075250000016</v>
      </c>
      <c r="K3" s="4">
        <f>IF(IFERROR(VLOOKUP($A3&amp;K$2,CPI_2[],4,FALSE),0)=0,J3,J3*(1+VLOOKUP($A3&amp;K$2,CPI_2[],4,FALSE)))</f>
        <v>55727.075250000016</v>
      </c>
      <c r="L3" s="4">
        <f>IF(IFERROR(VLOOKUP($A3&amp;L$2,CPI_2[],4,FALSE),0)=0,K3,K3*(1+VLOOKUP($A3&amp;L$2,CPI_2[],4,FALSE)))</f>
        <v>55727.075250000016</v>
      </c>
      <c r="M3" s="4">
        <f>IF(IFERROR(VLOOKUP($A3&amp;M$2,CPI_2[],4,FALSE),0)=0,L3,L3*(1+VLOOKUP($A3&amp;M$2,CPI_2[],4,FALSE)))</f>
        <v>55727.075250000016</v>
      </c>
      <c r="N3" s="4">
        <f>IF(IFERROR(VLOOKUP($A3&amp;N$2,CPI_2[],4,FALSE),0)=0,M3,M3*(1+VLOOKUP($A3&amp;N$2,CPI_2[],4,FALSE)))</f>
        <v>55727.075250000016</v>
      </c>
      <c r="O3" s="4">
        <f>IF(IFERROR(VLOOKUP($A3&amp;O$2,CPI_2[],4,FALSE),0)=0,N3,N3*(1+VLOOKUP($A3&amp;O$2,CPI_2[],4,FALSE)))</f>
        <v>55727.075250000016</v>
      </c>
      <c r="P3" s="4">
        <f>IF(IFERROR(VLOOKUP($A3&amp;P$2,CPI_2[],4,FALSE),0)=0,O3,O3*(1+VLOOKUP($A3&amp;P$2,CPI_2[],4,FALSE)))</f>
        <v>55727.075250000016</v>
      </c>
      <c r="Q3" s="4">
        <f>IF(IFERROR(VLOOKUP($A3&amp;Q$2,CPI_2[],4,FALSE),0)=0,P3,P3*(1+VLOOKUP($A3&amp;Q$2,CPI_2[],4,FALSE)))</f>
        <v>55727.075250000016</v>
      </c>
      <c r="R3" s="4">
        <f>IF(IFERROR(VLOOKUP($A3&amp;R$2,CPI_2[],4,FALSE),0)=0,Q3,Q3*(1+VLOOKUP($A3&amp;R$2,CPI_2[],4,FALSE)))</f>
        <v>55727.075250000016</v>
      </c>
      <c r="S3" s="4">
        <f>IF(IFERROR(VLOOKUP($A3&amp;S$2,CPI_2[],4,FALSE),0)=0,R3,R3*(1+VLOOKUP($A3&amp;S$2,CPI_2[],4,FALSE)))</f>
        <v>55727.075250000016</v>
      </c>
      <c r="T3" s="4">
        <f>IF(IFERROR(VLOOKUP($A3&amp;T$2,CPI_2[],4,FALSE),0)=0,S3,S3*(1+VLOOKUP($A3&amp;T$2,CPI_2[],4,FALSE)))</f>
        <v>55727.075250000016</v>
      </c>
      <c r="U3" s="4">
        <f>IF(IFERROR(VLOOKUP($A3&amp;U$2,CPI_2[],4,FALSE),0)=0,T3,T3*(1+VLOOKUP($A3&amp;U$2,CPI_2[],4,FALSE)))</f>
        <v>55727.075250000016</v>
      </c>
      <c r="V3" s="4">
        <f>IF(IFERROR(VLOOKUP($A3&amp;V$2,CPI_2[],4,FALSE),0)=0,U3,U3*(1+VLOOKUP($A3&amp;V$2,CPI_2[],4,FALSE)))</f>
        <v>55727.075250000016</v>
      </c>
      <c r="W3" s="4">
        <f>IF(IFERROR(VLOOKUP($A3&amp;W$2,CPI_2[],4,FALSE),0)=0,V3,V3*(1+VLOOKUP($A3&amp;W$2,CPI_2[],4,FALSE)))</f>
        <v>55727.075250000016</v>
      </c>
      <c r="X3" s="4">
        <f>IF(IFERROR(VLOOKUP($A3&amp;X$2,CPI_2[],4,FALSE),0)=0,W3,W3*(1+VLOOKUP($A3&amp;X$2,CPI_2[],4,FALSE)))</f>
        <v>55727.075250000016</v>
      </c>
      <c r="Y3" s="4">
        <f>IF(IFERROR(VLOOKUP($A3&amp;Y$2,CPI_2[],4,FALSE),0)=0,X3,X3*(1+VLOOKUP($A3&amp;Y$2,CPI_2[],4,FALSE)))</f>
        <v>55727.075250000016</v>
      </c>
      <c r="Z3" s="4">
        <f>IF(IFERROR(VLOOKUP($A3&amp;Z$2,CPI_2[],4,FALSE),0)=0,Y3,Y3*(1+VLOOKUP($A3&amp;Z$2,CPI_2[],4,FALSE)))</f>
        <v>55727.075250000016</v>
      </c>
      <c r="AA3" s="4">
        <f>IF(IFERROR(VLOOKUP($A3&amp;AA$2,CPI_2[],4,FALSE),0)=0,Z3,Z3*(1+VLOOKUP($A3&amp;AA$2,CPI_2[],4,FALSE)))</f>
        <v>55727.075250000016</v>
      </c>
      <c r="AB3" s="4">
        <f>IF(IFERROR(VLOOKUP($A3&amp;AB$2,CPI_2[],4,FALSE),0)=0,AA3,AA3*(1+VLOOKUP($A3&amp;AB$2,CPI_2[],4,FALSE)))</f>
        <v>55727.075250000016</v>
      </c>
      <c r="AC3" s="4">
        <f>IF(IFERROR(VLOOKUP($A3&amp;AC$2,CPI_2[],4,FALSE),0)=0,AB3,AB3*(1+VLOOKUP($A3&amp;AC$2,CPI_2[],4,FALSE)))</f>
        <v>55727.075250000016</v>
      </c>
      <c r="AD3" s="4">
        <f>IF(IFERROR(VLOOKUP($A3&amp;AD$2,CPI_2[],4,FALSE),0)=0,AC3,AC3*(1+VLOOKUP($A3&amp;AD$2,CPI_2[],4,FALSE)))</f>
        <v>55727.075250000016</v>
      </c>
      <c r="AE3" s="4">
        <f>IF(IFERROR(VLOOKUP($A3&amp;AE$2,CPI_2[],4,FALSE),0)=0,AD3,AD3*(1+VLOOKUP($A3&amp;AE$2,CPI_2[],4,FALSE)))</f>
        <v>55727.075250000016</v>
      </c>
      <c r="AF3" s="4">
        <f>IF(IFERROR(VLOOKUP($A3&amp;AF$2,CPI_2[],4,FALSE),0)=0,AE3,AE3*(1+VLOOKUP($A3&amp;AF$2,CPI_2[],4,FALSE)))</f>
        <v>55727.075250000016</v>
      </c>
      <c r="AG3" s="4">
        <f>IF(IFERROR(VLOOKUP($A3&amp;AG$2,CPI_2[],4,FALSE),0)=0,AF3,AF3*(1+VLOOKUP($A3&amp;AG$2,CPI_2[],4,FALSE)))</f>
        <v>55727.075250000016</v>
      </c>
    </row>
    <row r="4" spans="1:33" x14ac:dyDescent="0.25">
      <c r="A4" s="5" t="s">
        <v>41</v>
      </c>
      <c r="B4" s="5">
        <f>Inputs!B10</f>
        <v>39000</v>
      </c>
      <c r="C4" s="5">
        <f>IF(IFERROR(VLOOKUP($A4&amp;C$2,CPI_2[],4,FALSE),0)=0,B4,B4*(1+VLOOKUP($A4&amp;C$2,CPI_2[],4,FALSE)))</f>
        <v>39000</v>
      </c>
      <c r="D4" s="5">
        <f>IF(IFERROR(VLOOKUP($A4&amp;D$2,CPI_2[],4,FALSE),0)=0,C4,C4*(1+VLOOKUP($A4&amp;D$2,CPI_2[],4,FALSE)))</f>
        <v>39780</v>
      </c>
      <c r="E4" s="5">
        <f>IF(IFERROR(VLOOKUP($A4&amp;E$2,CPI_2[],4,FALSE),0)=0,D4,D4*(1+VLOOKUP($A4&amp;E$2,CPI_2[],4,FALSE)))</f>
        <v>42166.8</v>
      </c>
      <c r="F4" s="5">
        <f>IF(IFERROR(VLOOKUP($A4&amp;F$2,CPI_2[],4,FALSE),0)=0,E4,E4*(1+VLOOKUP($A4&amp;F$2,CPI_2[],4,FALSE)))</f>
        <v>47226.816000000006</v>
      </c>
      <c r="G4" s="5">
        <f>IF(IFERROR(VLOOKUP($A4&amp;G$2,CPI_2[],4,FALSE),0)=0,F4,F4*(1+VLOOKUP($A4&amp;G$2,CPI_2[],4,FALSE)))</f>
        <v>50060.424960000011</v>
      </c>
      <c r="H4" s="5">
        <f>IF(IFERROR(VLOOKUP($A4&amp;H$2,CPI_2[],4,FALSE),0)=0,G4,G4*(1+VLOOKUP($A4&amp;H$2,CPI_2[],4,FALSE)))</f>
        <v>56067.675955200015</v>
      </c>
      <c r="I4" s="5">
        <f>IF(IFERROR(VLOOKUP($A4&amp;I$2,CPI_2[],4,FALSE),0)=0,H4,H4*(1+VLOOKUP($A4&amp;I$2,CPI_2[],4,FALSE)))</f>
        <v>56067.675955200015</v>
      </c>
      <c r="J4" s="5">
        <f>IF(IFERROR(VLOOKUP($A4&amp;J$2,CPI_2[],4,FALSE),0)=0,I4,I4*(1+VLOOKUP($A4&amp;J$2,CPI_2[],4,FALSE)))</f>
        <v>56067.675955200015</v>
      </c>
      <c r="K4" s="5">
        <f>IF(IFERROR(VLOOKUP($A4&amp;K$2,CPI_2[],4,FALSE),0)=0,J4,J4*(1+VLOOKUP($A4&amp;K$2,CPI_2[],4,FALSE)))</f>
        <v>56067.675955200015</v>
      </c>
      <c r="L4" s="5">
        <f>IF(IFERROR(VLOOKUP($A4&amp;L$2,CPI_2[],4,FALSE),0)=0,K4,K4*(1+VLOOKUP($A4&amp;L$2,CPI_2[],4,FALSE)))</f>
        <v>56067.675955200015</v>
      </c>
      <c r="M4" s="5">
        <f>IF(IFERROR(VLOOKUP($A4&amp;M$2,CPI_2[],4,FALSE),0)=0,L4,L4*(1+VLOOKUP($A4&amp;M$2,CPI_2[],4,FALSE)))</f>
        <v>56067.675955200015</v>
      </c>
      <c r="N4" s="5">
        <f>IF(IFERROR(VLOOKUP($A4&amp;N$2,CPI_2[],4,FALSE),0)=0,M4,M4*(1+VLOOKUP($A4&amp;N$2,CPI_2[],4,FALSE)))</f>
        <v>56067.675955200015</v>
      </c>
      <c r="O4" s="5">
        <f>IF(IFERROR(VLOOKUP($A4&amp;O$2,CPI_2[],4,FALSE),0)=0,N4,N4*(1+VLOOKUP($A4&amp;O$2,CPI_2[],4,FALSE)))</f>
        <v>56067.675955200015</v>
      </c>
      <c r="P4" s="5">
        <f>IF(IFERROR(VLOOKUP($A4&amp;P$2,CPI_2[],4,FALSE),0)=0,O4,O4*(1+VLOOKUP($A4&amp;P$2,CPI_2[],4,FALSE)))</f>
        <v>56067.675955200015</v>
      </c>
      <c r="Q4" s="5">
        <f>IF(IFERROR(VLOOKUP($A4&amp;Q$2,CPI_2[],4,FALSE),0)=0,P4,P4*(1+VLOOKUP($A4&amp;Q$2,CPI_2[],4,FALSE)))</f>
        <v>56067.675955200015</v>
      </c>
      <c r="R4" s="5">
        <f>IF(IFERROR(VLOOKUP($A4&amp;R$2,CPI_2[],4,FALSE),0)=0,Q4,Q4*(1+VLOOKUP($A4&amp;R$2,CPI_2[],4,FALSE)))</f>
        <v>56067.675955200015</v>
      </c>
      <c r="S4" s="5">
        <f>IF(IFERROR(VLOOKUP($A4&amp;S$2,CPI_2[],4,FALSE),0)=0,R4,R4*(1+VLOOKUP($A4&amp;S$2,CPI_2[],4,FALSE)))</f>
        <v>56067.675955200015</v>
      </c>
      <c r="T4" s="5">
        <f>IF(IFERROR(VLOOKUP($A4&amp;T$2,CPI_2[],4,FALSE),0)=0,S4,S4*(1+VLOOKUP($A4&amp;T$2,CPI_2[],4,FALSE)))</f>
        <v>56067.675955200015</v>
      </c>
      <c r="U4" s="5">
        <f>IF(IFERROR(VLOOKUP($A4&amp;U$2,CPI_2[],4,FALSE),0)=0,T4,T4*(1+VLOOKUP($A4&amp;U$2,CPI_2[],4,FALSE)))</f>
        <v>56067.675955200015</v>
      </c>
      <c r="V4" s="5">
        <f>IF(IFERROR(VLOOKUP($A4&amp;V$2,CPI_2[],4,FALSE),0)=0,U4,U4*(1+VLOOKUP($A4&amp;V$2,CPI_2[],4,FALSE)))</f>
        <v>56067.675955200015</v>
      </c>
      <c r="W4" s="5">
        <f>IF(IFERROR(VLOOKUP($A4&amp;W$2,CPI_2[],4,FALSE),0)=0,V4,V4*(1+VLOOKUP($A4&amp;W$2,CPI_2[],4,FALSE)))</f>
        <v>56067.675955200015</v>
      </c>
      <c r="X4" s="5">
        <f>IF(IFERROR(VLOOKUP($A4&amp;X$2,CPI_2[],4,FALSE),0)=0,W4,W4*(1+VLOOKUP($A4&amp;X$2,CPI_2[],4,FALSE)))</f>
        <v>56067.675955200015</v>
      </c>
      <c r="Y4" s="5">
        <f>IF(IFERROR(VLOOKUP($A4&amp;Y$2,CPI_2[],4,FALSE),0)=0,X4,X4*(1+VLOOKUP($A4&amp;Y$2,CPI_2[],4,FALSE)))</f>
        <v>56067.675955200015</v>
      </c>
      <c r="Z4" s="5">
        <f>IF(IFERROR(VLOOKUP($A4&amp;Z$2,CPI_2[],4,FALSE),0)=0,Y4,Y4*(1+VLOOKUP($A4&amp;Z$2,CPI_2[],4,FALSE)))</f>
        <v>56067.675955200015</v>
      </c>
      <c r="AA4" s="5">
        <f>IF(IFERROR(VLOOKUP($A4&amp;AA$2,CPI_2[],4,FALSE),0)=0,Z4,Z4*(1+VLOOKUP($A4&amp;AA$2,CPI_2[],4,FALSE)))</f>
        <v>56067.675955200015</v>
      </c>
      <c r="AB4" s="5">
        <f>IF(IFERROR(VLOOKUP($A4&amp;AB$2,CPI_2[],4,FALSE),0)=0,AA4,AA4*(1+VLOOKUP($A4&amp;AB$2,CPI_2[],4,FALSE)))</f>
        <v>56067.675955200015</v>
      </c>
      <c r="AC4" s="5">
        <f>IF(IFERROR(VLOOKUP($A4&amp;AC$2,CPI_2[],4,FALSE),0)=0,AB4,AB4*(1+VLOOKUP($A4&amp;AC$2,CPI_2[],4,FALSE)))</f>
        <v>56067.675955200015</v>
      </c>
      <c r="AD4" s="5">
        <f>IF(IFERROR(VLOOKUP($A4&amp;AD$2,CPI_2[],4,FALSE),0)=0,AC4,AC4*(1+VLOOKUP($A4&amp;AD$2,CPI_2[],4,FALSE)))</f>
        <v>56067.675955200015</v>
      </c>
      <c r="AE4" s="5">
        <f>IF(IFERROR(VLOOKUP($A4&amp;AE$2,CPI_2[],4,FALSE),0)=0,AD4,AD4*(1+VLOOKUP($A4&amp;AE$2,CPI_2[],4,FALSE)))</f>
        <v>56067.675955200015</v>
      </c>
      <c r="AF4" s="5">
        <f>IF(IFERROR(VLOOKUP($A4&amp;AF$2,CPI_2[],4,FALSE),0)=0,AE4,AE4*(1+VLOOKUP($A4&amp;AF$2,CPI_2[],4,FALSE)))</f>
        <v>56067.675955200015</v>
      </c>
      <c r="AG4" s="6">
        <f>IF(IFERROR(VLOOKUP($A4&amp;AG$2,CPI_2[],4,FALSE),0)=0,AF4,AF4*(1+VLOOKUP($A4&amp;AG$2,CPI_2[],4,FALSE)))</f>
        <v>56067.675955200015</v>
      </c>
    </row>
    <row r="5" spans="1:33" x14ac:dyDescent="0.25">
      <c r="A5" s="7" t="s">
        <v>42</v>
      </c>
      <c r="B5" s="7">
        <f>Inputs!B11</f>
        <v>26000</v>
      </c>
      <c r="C5" s="7">
        <f>IF(IFERROR(VLOOKUP($A5&amp;C$2,CPI_2[],4,FALSE),0)=0,B5,B5*(1+VLOOKUP($A5&amp;C$2,CPI_2[],4,FALSE)))</f>
        <v>26000</v>
      </c>
      <c r="D5" s="7">
        <f>IF(IFERROR(VLOOKUP($A5&amp;D$2,CPI_2[],4,FALSE),0)=0,C5,C5*(1+VLOOKUP($A5&amp;D$2,CPI_2[],4,FALSE)))</f>
        <v>27560</v>
      </c>
      <c r="E5" s="7">
        <f>IF(IFERROR(VLOOKUP($A5&amp;E$2,CPI_2[],4,FALSE),0)=0,D5,D5*(1+VLOOKUP($A5&amp;E$2,CPI_2[],4,FALSE)))</f>
        <v>28938</v>
      </c>
      <c r="F5" s="7">
        <f>IF(IFERROR(VLOOKUP($A5&amp;F$2,CPI_2[],4,FALSE),0)=0,E5,E5*(1+VLOOKUP($A5&amp;F$2,CPI_2[],4,FALSE)))</f>
        <v>30095.52</v>
      </c>
      <c r="G5" s="7">
        <f>IF(IFERROR(VLOOKUP($A5&amp;G$2,CPI_2[],4,FALSE),0)=0,F5,F5*(1+VLOOKUP($A5&amp;G$2,CPI_2[],4,FALSE)))</f>
        <v>30998.385600000001</v>
      </c>
      <c r="H5" s="7">
        <f>IF(IFERROR(VLOOKUP($A5&amp;H$2,CPI_2[],4,FALSE),0)=0,G5,G5*(1+VLOOKUP($A5&amp;H$2,CPI_2[],4,FALSE)))</f>
        <v>35958.127295999999</v>
      </c>
      <c r="I5" s="7">
        <f>IF(IFERROR(VLOOKUP($A5&amp;I$2,CPI_2[],4,FALSE),0)=0,H5,H5*(1+VLOOKUP($A5&amp;I$2,CPI_2[],4,FALSE)))</f>
        <v>35958.127295999999</v>
      </c>
      <c r="J5" s="7">
        <f>IF(IFERROR(VLOOKUP($A5&amp;J$2,CPI_2[],4,FALSE),0)=0,I5,I5*(1+VLOOKUP($A5&amp;J$2,CPI_2[],4,FALSE)))</f>
        <v>35958.127295999999</v>
      </c>
      <c r="K5" s="7">
        <f>IF(IFERROR(VLOOKUP($A5&amp;K$2,CPI_2[],4,FALSE),0)=0,J5,J5*(1+VLOOKUP($A5&amp;K$2,CPI_2[],4,FALSE)))</f>
        <v>35958.127295999999</v>
      </c>
      <c r="L5" s="7">
        <f>IF(IFERROR(VLOOKUP($A5&amp;L$2,CPI_2[],4,FALSE),0)=0,K5,K5*(1+VLOOKUP($A5&amp;L$2,CPI_2[],4,FALSE)))</f>
        <v>35958.127295999999</v>
      </c>
      <c r="M5" s="7">
        <f>IF(IFERROR(VLOOKUP($A5&amp;M$2,CPI_2[],4,FALSE),0)=0,L5,L5*(1+VLOOKUP($A5&amp;M$2,CPI_2[],4,FALSE)))</f>
        <v>35958.127295999999</v>
      </c>
      <c r="N5" s="8">
        <f>IF(IFERROR(VLOOKUP($A5&amp;N$2,CPI_2[],4,FALSE),0)=0,M5,M5*(1+VLOOKUP($A5&amp;N$2,CPI_2[],4,FALSE)))</f>
        <v>35958.127295999999</v>
      </c>
      <c r="O5" s="8">
        <f>IF(IFERROR(VLOOKUP($A5&amp;O$2,CPI_2[],4,FALSE),0)=0,N5,N5*(1+VLOOKUP($A5&amp;O$2,CPI_2[],4,FALSE)))</f>
        <v>35958.127295999999</v>
      </c>
      <c r="P5" s="8">
        <f>IF(IFERROR(VLOOKUP($A5&amp;P$2,CPI_2[],4,FALSE),0)=0,O5,O5*(1+VLOOKUP($A5&amp;P$2,CPI_2[],4,FALSE)))</f>
        <v>35958.127295999999</v>
      </c>
      <c r="Q5" s="8">
        <f>IF(IFERROR(VLOOKUP($A5&amp;Q$2,CPI_2[],4,FALSE),0)=0,P5,P5*(1+VLOOKUP($A5&amp;Q$2,CPI_2[],4,FALSE)))</f>
        <v>35958.127295999999</v>
      </c>
      <c r="R5" s="8">
        <f>IF(IFERROR(VLOOKUP($A5&amp;R$2,CPI_2[],4,FALSE),0)=0,Q5,Q5*(1+VLOOKUP($A5&amp;R$2,CPI_2[],4,FALSE)))</f>
        <v>35958.127295999999</v>
      </c>
      <c r="S5" s="8">
        <f>IF(IFERROR(VLOOKUP($A5&amp;S$2,CPI_2[],4,FALSE),0)=0,R5,R5*(1+VLOOKUP($A5&amp;S$2,CPI_2[],4,FALSE)))</f>
        <v>35958.127295999999</v>
      </c>
      <c r="T5" s="8">
        <f>IF(IFERROR(VLOOKUP($A5&amp;T$2,CPI_2[],4,FALSE),0)=0,S5,S5*(1+VLOOKUP($A5&amp;T$2,CPI_2[],4,FALSE)))</f>
        <v>35958.127295999999</v>
      </c>
      <c r="U5" s="8">
        <f>IF(IFERROR(VLOOKUP($A5&amp;U$2,CPI_2[],4,FALSE),0)=0,T5,T5*(1+VLOOKUP($A5&amp;U$2,CPI_2[],4,FALSE)))</f>
        <v>35958.127295999999</v>
      </c>
      <c r="V5" s="8">
        <f>IF(IFERROR(VLOOKUP($A5&amp;V$2,CPI_2[],4,FALSE),0)=0,U5,U5*(1+VLOOKUP($A5&amp;V$2,CPI_2[],4,FALSE)))</f>
        <v>35958.127295999999</v>
      </c>
      <c r="W5" s="8">
        <f>IF(IFERROR(VLOOKUP($A5&amp;W$2,CPI_2[],4,FALSE),0)=0,V5,V5*(1+VLOOKUP($A5&amp;W$2,CPI_2[],4,FALSE)))</f>
        <v>35958.127295999999</v>
      </c>
      <c r="X5" s="8">
        <f>IF(IFERROR(VLOOKUP($A5&amp;X$2,CPI_2[],4,FALSE),0)=0,W5,W5*(1+VLOOKUP($A5&amp;X$2,CPI_2[],4,FALSE)))</f>
        <v>35958.127295999999</v>
      </c>
      <c r="Y5" s="8">
        <f>IF(IFERROR(VLOOKUP($A5&amp;Y$2,CPI_2[],4,FALSE),0)=0,X5,X5*(1+VLOOKUP($A5&amp;Y$2,CPI_2[],4,FALSE)))</f>
        <v>35958.127295999999</v>
      </c>
      <c r="Z5" s="8">
        <f>IF(IFERROR(VLOOKUP($A5&amp;Z$2,CPI_2[],4,FALSE),0)=0,Y5,Y5*(1+VLOOKUP($A5&amp;Z$2,CPI_2[],4,FALSE)))</f>
        <v>35958.127295999999</v>
      </c>
      <c r="AA5" s="8">
        <f>IF(IFERROR(VLOOKUP($A5&amp;AA$2,CPI_2[],4,FALSE),0)=0,Z5,Z5*(1+VLOOKUP($A5&amp;AA$2,CPI_2[],4,FALSE)))</f>
        <v>35958.127295999999</v>
      </c>
      <c r="AB5" s="8">
        <f>IF(IFERROR(VLOOKUP($A5&amp;AB$2,CPI_2[],4,FALSE),0)=0,AA5,AA5*(1+VLOOKUP($A5&amp;AB$2,CPI_2[],4,FALSE)))</f>
        <v>35958.127295999999</v>
      </c>
      <c r="AC5" s="8">
        <f>IF(IFERROR(VLOOKUP($A5&amp;AC$2,CPI_2[],4,FALSE),0)=0,AB5,AB5*(1+VLOOKUP($A5&amp;AC$2,CPI_2[],4,FALSE)))</f>
        <v>35958.127295999999</v>
      </c>
      <c r="AD5" s="8">
        <f>IF(IFERROR(VLOOKUP($A5&amp;AD$2,CPI_2[],4,FALSE),0)=0,AC5,AC5*(1+VLOOKUP($A5&amp;AD$2,CPI_2[],4,FALSE)))</f>
        <v>35958.127295999999</v>
      </c>
      <c r="AE5" s="8">
        <f>IF(IFERROR(VLOOKUP($A5&amp;AE$2,CPI_2[],4,FALSE),0)=0,AD5,AD5*(1+VLOOKUP($A5&amp;AE$2,CPI_2[],4,FALSE)))</f>
        <v>35958.127295999999</v>
      </c>
      <c r="AF5" s="8">
        <f>IF(IFERROR(VLOOKUP($A5&amp;AF$2,CPI_2[],4,FALSE),0)=0,AE5,AE5*(1+VLOOKUP($A5&amp;AF$2,CPI_2[],4,FALSE)))</f>
        <v>35958.127295999999</v>
      </c>
      <c r="AG5" s="9">
        <f>IF(IFERROR(VLOOKUP($A5&amp;AG$2,CPI_2[],4,FALSE),0)=0,AF5,AF5*(1+VLOOKUP($A5&amp;AG$2,CPI_2[],4,FALSE)))</f>
        <v>35958.127295999999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5" sqref="B5"/>
    </sheetView>
  </sheetViews>
  <sheetFormatPr defaultRowHeight="15" x14ac:dyDescent="0.25"/>
  <cols>
    <col min="1" max="1" width="12.7109375" bestFit="1" customWidth="1"/>
    <col min="2" max="2" width="11.140625" bestFit="1" customWidth="1"/>
    <col min="3" max="3" width="10.140625" bestFit="1" customWidth="1"/>
    <col min="4" max="4" width="6.140625" bestFit="1" customWidth="1"/>
  </cols>
  <sheetData>
    <row r="1" spans="1:4" x14ac:dyDescent="0.25">
      <c r="A1" s="22" t="s">
        <v>35</v>
      </c>
      <c r="B1" s="22" t="s">
        <v>34</v>
      </c>
      <c r="C1" s="23" t="s">
        <v>33</v>
      </c>
      <c r="D1" s="22" t="s">
        <v>4</v>
      </c>
    </row>
    <row r="2" spans="1:4" x14ac:dyDescent="0.25">
      <c r="A2" s="22" t="s">
        <v>46</v>
      </c>
      <c r="B2" s="22" t="s">
        <v>40</v>
      </c>
      <c r="C2" s="23">
        <v>42674</v>
      </c>
      <c r="D2" s="22" t="s">
        <v>62</v>
      </c>
    </row>
    <row r="3" spans="1:4" x14ac:dyDescent="0.25">
      <c r="A3" s="22" t="s">
        <v>56</v>
      </c>
      <c r="B3" s="22" t="s">
        <v>42</v>
      </c>
      <c r="C3" s="23">
        <v>42674</v>
      </c>
      <c r="D3" s="22" t="s">
        <v>63</v>
      </c>
    </row>
    <row r="4" spans="1:4" x14ac:dyDescent="0.25">
      <c r="A4" s="22" t="s">
        <v>54</v>
      </c>
      <c r="B4" s="22" t="s">
        <v>42</v>
      </c>
      <c r="C4" s="23">
        <v>42613</v>
      </c>
      <c r="D4" s="22" t="s">
        <v>62</v>
      </c>
    </row>
    <row r="5" spans="1:4" x14ac:dyDescent="0.25">
      <c r="A5" s="22" t="s">
        <v>52</v>
      </c>
      <c r="B5" s="22" t="s">
        <v>41</v>
      </c>
      <c r="C5" s="23">
        <v>42704</v>
      </c>
      <c r="D5" s="22" t="s">
        <v>64</v>
      </c>
    </row>
    <row r="6" spans="1:4" x14ac:dyDescent="0.25">
      <c r="A6" s="22" t="s">
        <v>44</v>
      </c>
      <c r="B6" s="22" t="s">
        <v>40</v>
      </c>
      <c r="C6" s="23">
        <v>42613</v>
      </c>
      <c r="D6" s="22" t="s">
        <v>62</v>
      </c>
    </row>
    <row r="7" spans="1:4" x14ac:dyDescent="0.25">
      <c r="A7" s="22" t="s">
        <v>50</v>
      </c>
      <c r="B7" s="22" t="s">
        <v>41</v>
      </c>
      <c r="C7" s="23">
        <v>42643</v>
      </c>
      <c r="D7" s="22" t="s">
        <v>64</v>
      </c>
    </row>
    <row r="8" spans="1:4" x14ac:dyDescent="0.25">
      <c r="A8" s="22" t="s">
        <v>57</v>
      </c>
      <c r="B8" s="22" t="s">
        <v>42</v>
      </c>
      <c r="C8" s="23">
        <v>42704</v>
      </c>
      <c r="D8" s="22" t="s">
        <v>65</v>
      </c>
    </row>
    <row r="9" spans="1:4" x14ac:dyDescent="0.25">
      <c r="A9" s="22" t="s">
        <v>45</v>
      </c>
      <c r="B9" s="22" t="s">
        <v>40</v>
      </c>
      <c r="C9" s="23">
        <v>42643</v>
      </c>
      <c r="D9" s="22" t="s">
        <v>66</v>
      </c>
    </row>
    <row r="10" spans="1:4" x14ac:dyDescent="0.25">
      <c r="A10" s="22" t="s">
        <v>51</v>
      </c>
      <c r="B10" s="22" t="s">
        <v>41</v>
      </c>
      <c r="C10" s="23">
        <v>42674</v>
      </c>
      <c r="D10" s="22" t="s">
        <v>66</v>
      </c>
    </row>
    <row r="11" spans="1:4" x14ac:dyDescent="0.25">
      <c r="A11" s="22" t="s">
        <v>53</v>
      </c>
      <c r="B11" s="22" t="s">
        <v>42</v>
      </c>
      <c r="C11" s="23">
        <v>42582</v>
      </c>
      <c r="D11" s="22" t="s">
        <v>66</v>
      </c>
    </row>
    <row r="12" spans="1:4" x14ac:dyDescent="0.25">
      <c r="A12" s="22" t="s">
        <v>49</v>
      </c>
      <c r="B12" s="22" t="s">
        <v>41</v>
      </c>
      <c r="C12" s="23">
        <v>42613</v>
      </c>
      <c r="D12" s="22" t="s">
        <v>66</v>
      </c>
    </row>
    <row r="13" spans="1:4" x14ac:dyDescent="0.25">
      <c r="A13" s="22" t="s">
        <v>55</v>
      </c>
      <c r="B13" s="22" t="s">
        <v>42</v>
      </c>
      <c r="C13" s="23">
        <v>42643</v>
      </c>
      <c r="D13" s="22" t="s">
        <v>67</v>
      </c>
    </row>
    <row r="14" spans="1:4" x14ac:dyDescent="0.25">
      <c r="A14" s="22" t="s">
        <v>48</v>
      </c>
      <c r="B14" s="22" t="s">
        <v>41</v>
      </c>
      <c r="C14" s="23">
        <v>42582</v>
      </c>
      <c r="D14" s="22" t="s">
        <v>68</v>
      </c>
    </row>
    <row r="15" spans="1:4" x14ac:dyDescent="0.25">
      <c r="A15" s="22" t="s">
        <v>43</v>
      </c>
      <c r="B15" s="22" t="s">
        <v>40</v>
      </c>
      <c r="C15" s="23">
        <v>42582</v>
      </c>
      <c r="D15" s="22" t="s">
        <v>68</v>
      </c>
    </row>
    <row r="16" spans="1:4" x14ac:dyDescent="0.25">
      <c r="A16" s="22" t="s">
        <v>47</v>
      </c>
      <c r="B16" s="22" t="s">
        <v>40</v>
      </c>
      <c r="C16" s="23">
        <v>42704</v>
      </c>
      <c r="D16" s="22" t="s">
        <v>69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9 5 8 1 f 1 8 e - 0 7 a 6 - 4 a 2 2 - b 8 f 3 - 5 1 c 6 c f 2 5 1 b 4 1 "   s q m i d = " d 3 f 5 c 8 a 4 - 0 e 6 2 - 4 c d c - a e 9 a - f e e 8 d 0 9 8 3 d 0 4 "   x m l n s = " h t t p : / / s c h e m a s . m i c r o s o f t . c o m / D a t a M a s h u p " > A A A A A C 8 F A A B Q S w M E F A A C A A g A E l f c S I 3 o r t G r A A A A + g A A A B I A H A B D b 2 5 m a W c v U G F j a 2 F n Z S 5 4 b W w g o h g A K K A U A A A A A A A A A A A A A A A A A A A A A A A A A A A A h Y 9 B D o I w F E S v Q r r n F y i i k k 9 Z u J X E a D R u C V R o h G L a I t z N h U f y C p o o x p 2 7 m c m 8 Z O Z x u 2 M 6 t o 1 z F d r I T i X E B 4 8 4 Q h V d K V W V k N 6 e 3 A V J O W 7 y 4 p x X w n m V l Y l H I x N S W 3 u J K R 2 G A Q Y G n a 5 o 4 H k + P W b r X V G L N n e l M j Z X h S B f q v x P E Y 6 H 9 x g e A A s h Z P M A / I g h n W L M p J q 0 D z N g w T I C D + l P j K u + s b 0 W X P f u d o 9 0 s k g / P / g T U E s D B B Q A A g A I A B J X 3 E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S V 9 x I 6 s U j k y I C A A D Q B Q A A E w A c A E Z v c m 1 1 b G F z L 1 N l Y 3 R p b 2 4 x L m 0 g o h g A K K A U A A A A A A A A A A A A A A A A A A A A A A A A A A A A r V P R a h N B F H 0 P 5 B + G F S S B p V D 7 W P o g q 6 A I W j T i Q 8 j D N j u a 0 G S n z E 6 l I Q R q C i q N o A 8 F i y / + Q h J d X G O a / M K d P / L M 7 s Z k 0 1 p X d F + W m X v v u e e c e y f g d d U U P n u S / D e 3 i 4 V i I W i 4 k n v M 2 b 3 P d l i L q 2 K B 4 a N z / U r 3 a a b f 0 A V F N E H s 7 l G d t z a c Q y m 5 r 5 4 J u b 8 n x H 6 p 3 K 0 + d N t 8 x w K A V e t V H e E r x G t 2 g n P D o s 8 0 o 7 E e 6 L c U A u t C D y h k 9 I 2 G 9 A W B H y Z I E 4 o s d K i 4 e y 2 + s S t F W y h + j 7 s e l 0 F p n U l 5 i X y m j / U J Y C I g J k n A G + n X e o A j Q 0 m f p n H T R e M p 7 t E u R F 0 f x z F I G M y Q p p v L / k / 9 g + Z L o R 6 p B p e O a B 2 2 / a C U X 4 b N u h Z 9 o i F 6 h y a k j 9 E g s n o 2 s + g D u p r j S J / o v m V u P g J q C G V h w s N a E X c O 8 C z 7 7 w y g E c 1 X u F a k 6 w f P h W w n R C u d A x 6 T / a / O 2 N 3 u Z e 4 K r Z j n K t 7 r l V d n D Q R U R S n 8 L E V K 7 M o y W a p 4 z H 2 s 0 I r X 1 2 m / k o 1 1 B 0 y M y V e a j 7 i D + A s h O 2 n O u u 8 m A / u b 0 f J 7 E l t / H s B f G W E k x Q J S W x U / U h k q Z 0 g e o X 6 M E q A x m p t q / Q 4 M Y + B Y L 8 6 Y I X Y Q P E 2 + P s X l B P b 8 I n v b 8 x K a 1 3 u 8 Z e x 4 w D v 4 c b f e Y N W F e T V 2 k 1 U N 0 d r l k W P d 5 s Z w / Z 6 + x o 8 1 z D F 2 I b 3 M G / s 3 n X Y 3 Z b 2 c 9 m I z F v P N N d 5 b u c e b X / T 6 i O O X Y 1 Y x Y b w 6 9 m K h 6 e d i u f 0 T U E s B A i 0 A F A A C A A g A E l f c S I 3 o r t G r A A A A + g A A A B I A A A A A A A A A A A A A A A A A A A A A A E N v b m Z p Z y 9 Q Y W N r Y W d l L n h t b F B L A Q I t A B Q A A g A I A B J X 3 E g P y u m r p A A A A O k A A A A T A A A A A A A A A A A A A A A A A P c A A A B b Q 2 9 u d G V u d F 9 U e X B l c 1 0 u e G 1 s U E s B A i 0 A F A A C A A g A E l f c S O r F I 5 M i A g A A 0 A U A A B M A A A A A A A A A A A A A A A A A 6 A E A A E Z v c m 1 1 b G F z L 1 N l Y 3 R p b 2 4 x L m 1 Q S w U G A A A A A A M A A w D C A A A A V w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h I A A A A A A A C o E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1 B J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U b 0 R h d G F N b 2 R l b E V u Y W J s Z W Q i I F Z h b H V l P S J s M S I g L z 4 8 R W 5 0 c n k g V H l w Z T 0 i Q n V m Z m V y T m V 4 d F J l Z n J l c 2 g i I F Z h b H V l P S J s M C I g L z 4 8 R W 5 0 c n k g V H l w Z T 0 i U m V z d W x 0 V H l w Z S I g V m F s d W U 9 I n N U Y W J s Z S I g L z 4 8 R W 5 0 c n k g V H l w Z T 0 i R m l s b E V y c m 9 y Q 2 9 k Z S I g V m F s d W U 9 I n N V b m t u b 3 d u I i A v P j x F b n R y e S B U e X B l P S J G a W x s Q 2 9 s d W 1 u T m F t Z X M i I F Z h b H V l P S J z W y Z x d W 9 0 O 0 t l e S Z x d W 9 0 O y w m c X V v d D t D Y X R l Z 2 9 y e S Z x d W 9 0 O y w m c X V v d D t E Y X R l J n F 1 b 3 Q 7 L C Z x d W 9 0 O 0 N Q S S Z x d W 9 0 O 1 0 i I C 8 + P E V u d H J 5 I F R 5 c G U 9 I k Z p b G x D b 2 x 1 b W 5 U e X B l c y I g V m F s d W U 9 I n N C Z 0 F K Q U E 9 P S I g L z 4 8 R W 5 0 c n k g V H l w Z T 0 i R m l s b E V y c m 9 y Q 2 9 1 b n Q i I F Z h b H V l P S J s M C I g L z 4 8 R W 5 0 c n k g V H l w Z T 0 i R m l s b E N v d W 5 0 I i B W Y W x 1 Z T 0 i b D E 1 I i A v P j x F b n R y e S B U e X B l P S J G a W x s U 3 R h d H V z I i B W Y W x 1 Z T 0 i c 0 N v b X B s Z X R l I i A v P j x F b n R y e S B U e X B l P S J G a W x s Z W R D b 2 1 w b G V 0 Z V J l c 3 V s d F R v V 2 9 y a 3 N o Z W V 0 I i B W Y W x 1 Z T 0 i b D E i I C 8 + P E V u d H J 5 I F R 5 c G U 9 I k F k Z G V k V G 9 E Y X R h T W 9 k Z W w i I F Z h b H V l P S J s M S I g L z 4 8 R W 5 0 c n k g V H l w Z T 0 i U m V j b 3 Z l c n l U Y X J n Z X R S b 3 c i I F Z h b H V l P S J s M S I g L z 4 8 R W 5 0 c n k g V H l w Z T 0 i U m V j b 3 Z l c n l U Y X J n Z X R D b 2 x 1 b W 4 i I F Z h b H V l P S J s M S I g L z 4 8 R W 5 0 c n k g V H l w Z T 0 i U m V j b 3 Z l c n l U Y X J n Z X R T a G V l d C I g V m F s d W U 9 I n P Q m 9 C 4 0 Y H R g j I i I C 8 + P E V u d H J 5 I F R 5 c G U 9 I k 5 h b W V V c G R h d G V k Q W Z 0 Z X J G a W x s I i B W Y W x 1 Z T 0 i b D A i I C 8 + P E V u d H J 5 I F R 5 c G U 9 I k Z p b G x U Y X J n Z X Q i I F Z h b H V l P S J z Q 1 B J X z I i I C 8 + P E V u d H J 5 I F R 5 c G U 9 I l F 1 Z X J 5 S U Q i I F Z h b H V l P S J z N D E 1 Y T J i M T I t N T Q 5 Y i 0 0 N z I z L T k x M z U t M m Y 4 O T I 2 Y 2 Y y O D B i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U E k v 0 J j Q t 9 C 8 0 L X Q v d C 1 0 L 3 Q v d G L 0 L k g 0 Y L Q u N C / M i 5 7 S 2 V 5 L D B 9 J n F 1 b 3 Q 7 L C Z x d W 9 0 O 1 N l Y 3 R p b 2 4 x L 0 N Q S S / Q l N G A 0 Y P Q s 9 C 4 0 L U g 0 Y H R g t C + 0 L v Q s d G G 0 Y s g 0 Y E g 0 L 7 R g t C 8 0 L X Q v d C 1 0 L 3 Q v d G L 0 L w g 0 Y H Q s t C 1 0 Y D R g t G L 0 L L Q s N C 9 0 L j Q t d C 8 M S 5 7 0 J r Q s N G C 0 L X Q s 9 C + 0 Y D Q u N C 4 L D B 9 J n F 1 b 3 Q 7 L C Z x d W 9 0 O 1 N l Y 3 R p b 2 4 x L 0 N Q S S / Q m N C 3 0 L z Q t d C 9 0 L X Q v d C 9 0 Y v Q u S D R g t C 4 0 L 8 y L n t E Y X R l L D J 9 J n F 1 b 3 Q 7 L C Z x d W 9 0 O 1 N l Y 3 R p b 2 4 x L 0 N Q S S / Q l N G A 0 Y P Q s 9 C 4 0 L U g 0 Y H R g t C + 0 L v Q s d G G 0 Y s g 0 Y E g 0 L 7 R g t C 8 0 L X Q v d C 1 0 L 3 Q v d G L 0 L w g 0 Y H Q s t C 1 0 Y D R g t G L 0 L L Q s N C 9 0 L j Q t d C 8 M S 5 7 0 J f Q v d C w 0 Y f Q t d C 9 0 L j Q t S w y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D U E k v 0 J j Q t 9 C 8 0 L X Q v d C 1 0 L 3 Q v d G L 0 L k g 0 Y L Q u N C / M i 5 7 S 2 V 5 L D B 9 J n F 1 b 3 Q 7 L C Z x d W 9 0 O 1 N l Y 3 R p b 2 4 x L 0 N Q S S / Q l N G A 0 Y P Q s 9 C 4 0 L U g 0 Y H R g t C + 0 L v Q s d G G 0 Y s g 0 Y E g 0 L 7 R g t C 8 0 L X Q v d C 1 0 L 3 Q v d G L 0 L w g 0 Y H Q s t C 1 0 Y D R g t G L 0 L L Q s N C 9 0 L j Q t d C 8 M S 5 7 0 J r Q s N G C 0 L X Q s 9 C + 0 Y D Q u N C 4 L D B 9 J n F 1 b 3 Q 7 L C Z x d W 9 0 O 1 N l Y 3 R p b 2 4 x L 0 N Q S S / Q m N C 3 0 L z Q t d C 9 0 L X Q v d C 9 0 Y v Q u S D R g t C 4 0 L 8 y L n t E Y X R l L D J 9 J n F 1 b 3 Q 7 L C Z x d W 9 0 O 1 N l Y 3 R p b 2 4 x L 0 N Q S S / Q l N G A 0 Y P Q s 9 C 4 0 L U g 0 Y H R g t C + 0 L v Q s d G G 0 Y s g 0 Y E g 0 L 7 R g t C 8 0 L X Q v d C 1 0 L 3 Q v d G L 0 L w g 0 Y H Q s t C 1 0 Y D R g t G L 0 L L Q s N C 9 0 L j Q t d C 8 M S 5 7 0 J f Q v d C w 0 Y f Q t d C 9 0 L j Q t S w y f S Z x d W 9 0 O 1 0 s J n F 1 b 3 Q 7 U m V s Y X R p b 2 5 z a G l w S W 5 m b y Z x d W 9 0 O z p b X X 0 i I C 8 + P E V u d H J 5 I F R 5 c G U 9 I k Z p b G x M Y X N 0 V X B k Y X R l Z C I g V m F s d W U 9 I m Q y M D E 2 L T A 2 L T I 4 V D A 3 O j U 1 O j Q w L j Y w M z Y 3 N D R a I i A v P j w v U 3 R h Y m x l R W 5 0 c m l l c z 4 8 L 0 l 0 Z W 0 + P E l 0 Z W 0 + P E l 0 Z W 1 M b 2 N h d G l v b j 4 8 S X R l b V R 5 c G U + R m 9 y b X V s Y T w v S X R l b V R 5 c G U + P E l 0 Z W 1 Q Y X R o P l N l Y 3 R p b 2 4 x L 0 N Q S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E k v J U Q w J T k 4 J U Q w J U I 3 J U Q w J U J D J U Q w J U I 1 J U Q w J U J E J U Q w J U I 1 J U Q w J U J E J U Q w J U J E J U Q x J T h C J U Q w J U I 5 J T I w J U Q x J T g y J U Q w J U I 4 J U Q w J U J G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Q S S 8 l R D A l O U Y l R D A l Q j U l R D E l O D A l R D A l Q j U l R D A l Q j g l R D A l Q k M l R D A l Q j U l R D A l Q k Q l R D A l Q k U l R D A l Q j I l R D A l Q j A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E k v J U Q w J T k 0 J U Q w J U J F J U Q w J U I x J U Q w J U I w J U Q w J U I y J U Q w J U J C J U Q w J U I 1 J U Q w J U J E J T I w J U Q w J U J G J U Q w J U J F J U Q w J U J C J U Q x J T h D J U Q w J U I 3 J U Q w J U J F J U Q w J U I y J U Q w J U I w J U Q x J T g y J U Q w J U I 1 J U Q w J U J C J U Q x J T h D J U Q x J T g x J U Q w J U J B J U Q w J U I 4 J U Q w J U I 5 J T I w J U Q w J U J F J U Q w J U I x J U Q x J T h B J U Q w J U I 1 J U Q w J U J B J U Q x J T g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B J L y V E M C U 5 R i V E M C V C N S V E M S U 4 M C V E M C V C N S V E M S U 4 M y V E M C V C R i V E M C V C R S V E M S U 4 M C V E M S U 4 R i V E M C V C N C V E M C V C R S V E M S U 4 N y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Q S S 8 l R D A l O T g l R D A l Q j c l R D A l Q k M l R D A l Q j U l R D A l Q k Q l R D A l Q j U l R D A l Q k Q l R D A l Q k Q l R D E l O E I l R D A l Q j k l M j A l R D E l O D I l R D A l Q j g l R D A l Q k Y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B J L y V E M C U 5 O C V E M C V C N y V E M C V C Q y V E M C V C N S V E M C V C R C V E M C V C N S V E M C V C R C V E M C V C R C V E M S U 4 Q i V E M C V C O S U y M C V E M S U 4 M i V E M C V C O C V E M C V C R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E k v J U Q w J T l G J U Q w J U J F J U Q w J U I y J U Q x J T h C J U Q x J T g 4 J U Q w J U I 1 J U Q w J U J E J U Q w J U J E J U Q x J T h C J U Q w J U I 1 J T I w J U Q w J U I 3 J U Q w J U I w J U Q w J U I z J U Q w J U J F J U Q w J U J C J U Q w J U J F J U Q w J U I y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B J L y V E M C U 5 N C V E M S U 4 M C V E M S U 4 M y V E M C V C M y V E M C V C O C V E M C V C N S U y M C V E M S U 4 M S V E M S U 4 M i V E M C V C R S V E M C V C Q i V E M C V C M S V E M S U 4 N i V E M S U 4 Q i U y M C V E M S U 4 M S U y M C V E M C V C R S V E M S U 4 M i V E M C V C Q y V E M C V C N S V E M C V C R C V E M C V C N S V E M C V C R C V E M C V C R C V E M S U 4 Q i V E M C V C Q y U y M C V E M S U 4 M S V E M C V C M i V E M C V C N S V E M S U 4 M C V E M S U 4 M i V E M S U 4 Q i V E M C V C M i V E M C V C M C V E M C V C R C V E M C V C O C V E M C V C N S V E M C V C Q z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1 6 R + o v 2 X C k e 3 n a U z 9 X R X l A A A A A A C A A A A A A A D Z g A A w A A A A B A A A A A D G 9 F s s U o N B b I G 4 5 U s 6 3 j R A A A A A A S A A A C g A A A A E A A A A F f B C 8 G j U w 6 Q 5 3 + 3 r o f N W S V Q A A A A g 9 3 J Y G R 8 V v Y o m t A r m I g Q 9 B g w o R L A I c y e k N J E o K A / h + M c Y h J W u m D / b U t D m o h 0 i p J D t i O + M u P Z i G v q X u q N 3 j i m E X V 5 f W R 0 i E F p i 2 k d T e 7 6 a v c U A A A A T f v S H k q O / 5 + W k o W m z c 1 r k 6 Z a 8 P s = < / D a t a M a s h u p > 
</file>

<file path=customXml/itemProps1.xml><?xml version="1.0" encoding="utf-8"?>
<ds:datastoreItem xmlns:ds="http://schemas.openxmlformats.org/officeDocument/2006/customXml" ds:itemID="{4C5BA8E4-111B-431A-98B6-67CCBF63C08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Inputs</vt:lpstr>
      <vt:lpstr>Data</vt:lpstr>
      <vt:lpstr>engine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Хан Михаил Викторович</dc:creator>
  <cp:lastModifiedBy>Хан Михаил Викторович</cp:lastModifiedBy>
  <dcterms:created xsi:type="dcterms:W3CDTF">2016-06-27T14:39:45Z</dcterms:created>
  <dcterms:modified xsi:type="dcterms:W3CDTF">2016-06-28T07:56:38Z</dcterms:modified>
</cp:coreProperties>
</file>