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15480" windowHeight="11640"/>
  </bookViews>
  <sheets>
    <sheet name="S13_FINAL_DRAFT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3" i="1" a="1"/>
  <c r="O3" a="1"/>
  <c r="P3" a="1"/>
  <c r="Q3" a="1"/>
  <c r="R3" a="1"/>
  <c r="S3" a="1"/>
  <c r="T3" a="1"/>
  <c r="U3" a="1"/>
  <c r="V3" a="1"/>
  <c r="W3" a="1"/>
  <c r="M3" a="1"/>
  <c r="L3" a="1"/>
  <c r="W3" l="1"/>
  <c r="V3"/>
  <c r="U3"/>
  <c r="T3"/>
  <c r="S3"/>
  <c r="R3"/>
  <c r="Q3"/>
  <c r="P3"/>
  <c r="O3"/>
  <c r="N3"/>
  <c r="M3"/>
  <c r="L3"/>
</calcChain>
</file>

<file path=xl/sharedStrings.xml><?xml version="1.0" encoding="utf-8"?>
<sst xmlns="http://schemas.openxmlformats.org/spreadsheetml/2006/main" count="728" uniqueCount="190">
  <si>
    <t>Flt Desg</t>
  </si>
  <si>
    <t>Eff Date</t>
  </si>
  <si>
    <t>Dis Date</t>
  </si>
  <si>
    <t>Freq</t>
  </si>
  <si>
    <t>Dept Arp</t>
  </si>
  <si>
    <t>Dept Time</t>
  </si>
  <si>
    <t>Arvl Arp</t>
  </si>
  <si>
    <t>Arrv Time</t>
  </si>
  <si>
    <t>Subfleet</t>
  </si>
  <si>
    <t>Block Time</t>
  </si>
  <si>
    <t>SU  4608</t>
  </si>
  <si>
    <t>02APR2013</t>
  </si>
  <si>
    <t>26OCT2013</t>
  </si>
  <si>
    <t>.2.4.6.</t>
  </si>
  <si>
    <t>SVO</t>
  </si>
  <si>
    <t>SVX</t>
  </si>
  <si>
    <t>XF  T20</t>
  </si>
  <si>
    <t>SU  4609</t>
  </si>
  <si>
    <t>SU  4610</t>
  </si>
  <si>
    <t>31MAR2013</t>
  </si>
  <si>
    <t>VVO</t>
  </si>
  <si>
    <t>UUS</t>
  </si>
  <si>
    <t>XF  320</t>
  </si>
  <si>
    <t>SU  4611</t>
  </si>
  <si>
    <t>SU  4612</t>
  </si>
  <si>
    <t>06APR2013</t>
  </si>
  <si>
    <t>28APR2013</t>
  </si>
  <si>
    <t>1..4.67</t>
  </si>
  <si>
    <t>KHV</t>
  </si>
  <si>
    <t>07APR2013</t>
  </si>
  <si>
    <t>12..5.7</t>
  </si>
  <si>
    <t>GDX</t>
  </si>
  <si>
    <t>29APR2013</t>
  </si>
  <si>
    <t>1.3.567</t>
  </si>
  <si>
    <t>30APR2013</t>
  </si>
  <si>
    <t>.2.4567</t>
  </si>
  <si>
    <t>SU  4613</t>
  </si>
  <si>
    <t>SU  4614</t>
  </si>
  <si>
    <t>PKC</t>
  </si>
  <si>
    <t>23OCT2013</t>
  </si>
  <si>
    <t>1.3....</t>
  </si>
  <si>
    <t>SU  4615</t>
  </si>
  <si>
    <t>24OCT2013</t>
  </si>
  <si>
    <t>.2.4...</t>
  </si>
  <si>
    <t>SU  4620</t>
  </si>
  <si>
    <t>22OCT2013</t>
  </si>
  <si>
    <t>.2.....</t>
  </si>
  <si>
    <t>SU  4621</t>
  </si>
  <si>
    <t>02MAY2013</t>
  </si>
  <si>
    <t>...4...</t>
  </si>
  <si>
    <t>SU  4626</t>
  </si>
  <si>
    <t>SU  4627</t>
  </si>
  <si>
    <t>SU  4628</t>
  </si>
  <si>
    <t>27APR2013</t>
  </si>
  <si>
    <t>SU  4629</t>
  </si>
  <si>
    <t>SU  4630</t>
  </si>
  <si>
    <t>25OCT2013</t>
  </si>
  <si>
    <t>PEK</t>
  </si>
  <si>
    <t>SU  4631</t>
  </si>
  <si>
    <t>SU  4632</t>
  </si>
  <si>
    <t>SU  4633</t>
  </si>
  <si>
    <t>SU  4634</t>
  </si>
  <si>
    <t>19APR2013</t>
  </si>
  <si>
    <t>.23.5..</t>
  </si>
  <si>
    <t>23APR2013</t>
  </si>
  <si>
    <t>.23.5.7</t>
  </si>
  <si>
    <t>SU  4635</t>
  </si>
  <si>
    <t>03APR2013</t>
  </si>
  <si>
    <t>..34.6.</t>
  </si>
  <si>
    <t>1.34.6.</t>
  </si>
  <si>
    <t>SU  4636</t>
  </si>
  <si>
    <t>ICN</t>
  </si>
  <si>
    <t>..3.56.</t>
  </si>
  <si>
    <t>SU  4637</t>
  </si>
  <si>
    <t>SU  4638</t>
  </si>
  <si>
    <t>21OCT2013</t>
  </si>
  <si>
    <t>1..4..7</t>
  </si>
  <si>
    <t>SU  4639</t>
  </si>
  <si>
    <t>SU  4640</t>
  </si>
  <si>
    <t>KJA</t>
  </si>
  <si>
    <t>SU  4641</t>
  </si>
  <si>
    <t>SU  4642</t>
  </si>
  <si>
    <t>OVB</t>
  </si>
  <si>
    <t>SU  4643</t>
  </si>
  <si>
    <t>SU  4644</t>
  </si>
  <si>
    <t>01APR2013</t>
  </si>
  <si>
    <t>12.456.</t>
  </si>
  <si>
    <t>HTA</t>
  </si>
  <si>
    <t>SU  4645</t>
  </si>
  <si>
    <t>.23.567</t>
  </si>
  <si>
    <t>SU  4646</t>
  </si>
  <si>
    <t>24MAY2013</t>
  </si>
  <si>
    <t>.2..5..</t>
  </si>
  <si>
    <t>YKS</t>
  </si>
  <si>
    <t>28MAY2013</t>
  </si>
  <si>
    <t>20SEP2013</t>
  </si>
  <si>
    <t>.2..5.7</t>
  </si>
  <si>
    <t>24SEP2013</t>
  </si>
  <si>
    <t>SU  4647</t>
  </si>
  <si>
    <t>SU  4648</t>
  </si>
  <si>
    <t>.234.67</t>
  </si>
  <si>
    <t>UUD</t>
  </si>
  <si>
    <t>SU  4649</t>
  </si>
  <si>
    <t>1.345.7</t>
  </si>
  <si>
    <t>SU  4650</t>
  </si>
  <si>
    <t>.2.45.7</t>
  </si>
  <si>
    <t>SU  4651</t>
  </si>
  <si>
    <t>1.3.56.</t>
  </si>
  <si>
    <t>SU  4652</t>
  </si>
  <si>
    <t>IKT</t>
  </si>
  <si>
    <t>SU  4653</t>
  </si>
  <si>
    <t>SU  4656</t>
  </si>
  <si>
    <t>HRB</t>
  </si>
  <si>
    <t>SU  4657</t>
  </si>
  <si>
    <t>SU  4662</t>
  </si>
  <si>
    <t>.2....7</t>
  </si>
  <si>
    <t>PUS</t>
  </si>
  <si>
    <t>SU  4663</t>
  </si>
  <si>
    <t>SU  4664</t>
  </si>
  <si>
    <t>22APR2013</t>
  </si>
  <si>
    <t>1......</t>
  </si>
  <si>
    <t>NRT</t>
  </si>
  <si>
    <t>05APR2013</t>
  </si>
  <si>
    <t>26APR2013</t>
  </si>
  <si>
    <t>....5..</t>
  </si>
  <si>
    <t>1...5..</t>
  </si>
  <si>
    <t>SU  4665</t>
  </si>
  <si>
    <t>SU  4668</t>
  </si>
  <si>
    <t>1.....7</t>
  </si>
  <si>
    <t>SU  4669</t>
  </si>
  <si>
    <t>SU  4670</t>
  </si>
  <si>
    <t>02JUL2013</t>
  </si>
  <si>
    <t>14SEP2013</t>
  </si>
  <si>
    <t>DLC</t>
  </si>
  <si>
    <t>SU  4671</t>
  </si>
  <si>
    <t>SU  4672</t>
  </si>
  <si>
    <t>....5.7</t>
  </si>
  <si>
    <t>SU  4673</t>
  </si>
  <si>
    <t>SU  4674</t>
  </si>
  <si>
    <t>..3..6.</t>
  </si>
  <si>
    <t>HKG</t>
  </si>
  <si>
    <t>SU  4675</t>
  </si>
  <si>
    <t>SU  4676</t>
  </si>
  <si>
    <t>03JUL2013</t>
  </si>
  <si>
    <t>..3.5..</t>
  </si>
  <si>
    <t>SU  4677</t>
  </si>
  <si>
    <t>SU  4678</t>
  </si>
  <si>
    <t>1.3..6.</t>
  </si>
  <si>
    <t>SU  4679</t>
  </si>
  <si>
    <t>.2.4..7</t>
  </si>
  <si>
    <t>SU  4680</t>
  </si>
  <si>
    <t>......7</t>
  </si>
  <si>
    <t>BQS</t>
  </si>
  <si>
    <t>SU  4681</t>
  </si>
  <si>
    <t>20OCT2013</t>
  </si>
  <si>
    <t>SU  4682</t>
  </si>
  <si>
    <t>SU  4683</t>
  </si>
  <si>
    <t>SU  4684</t>
  </si>
  <si>
    <t>1..4...</t>
  </si>
  <si>
    <t>SU  4685</t>
  </si>
  <si>
    <t>SU  4686</t>
  </si>
  <si>
    <t>UFA</t>
  </si>
  <si>
    <t>SU  4687</t>
  </si>
  <si>
    <t>SU  4694</t>
  </si>
  <si>
    <t>10APR2013</t>
  </si>
  <si>
    <t>24APR2013</t>
  </si>
  <si>
    <t>..3....</t>
  </si>
  <si>
    <t>1.3.5..</t>
  </si>
  <si>
    <t>SU  4695</t>
  </si>
  <si>
    <t>11APR2013</t>
  </si>
  <si>
    <t>25APR2013</t>
  </si>
  <si>
    <t>SU  4696</t>
  </si>
  <si>
    <t>1..4.6.</t>
  </si>
  <si>
    <t>SU  4697</t>
  </si>
  <si>
    <t>SU  4698</t>
  </si>
  <si>
    <t>1.3.5.7</t>
  </si>
  <si>
    <t>SU  4699</t>
  </si>
  <si>
    <t>12.4.6.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</si>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</sst>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>
  <fonts count="1">
    <font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20" fontId="0" fillId="0" borderId="1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5465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6"/>
  <sheetViews>
    <sheetView tabSelected="1" topLeftCell="A55" workbookViewId="0">
      <selection activeCell="L5" sqref="L5"/>
    </sheetView>
  </sheetViews>
  <sheetFormatPr defaultRowHeight="12.75"/>
  <cols>
    <col min="1" max="1" width="11.33203125" customWidth="1"/>
    <col min="2" max="3" width="13.1640625" customWidth="1"/>
    <col min="4" max="4" width="10.5" style="1" customWidth="1"/>
    <col min="6" max="6" width="8.1640625" customWidth="1"/>
    <col min="7" max="7" width="7.33203125" customWidth="1"/>
    <col min="8" max="8" width="10.33203125" customWidth="1"/>
    <col min="10" max="10" width="10.1640625" customWidth="1"/>
    <col min="11" max="11" width="4.33203125" customWidth="1"/>
  </cols>
  <sheetData>
    <row r="1" spans="1:23">
      <c r="L1" t="s">
        <v>178</v>
      </c>
      <c r="M1" t="s">
        <v>179</v>
      </c>
      <c r="N1" t="s">
        <v>180</v>
      </c>
      <c r="O1" t="s">
        <v>181</v>
      </c>
      <c r="P1" t="s">
        <v>182</v>
      </c>
      <c r="Q1" t="s">
        <v>183</v>
      </c>
      <c r="R1" t="s">
        <v>184</v>
      </c>
      <c r="S1" t="s">
        <v>185</v>
      </c>
      <c r="T1" t="s">
        <v>186</v>
      </c>
      <c r="U1" t="s">
        <v>187</v>
      </c>
      <c r="V1" t="s">
        <v>188</v>
      </c>
      <c r="W1" t="s">
        <v>189</v>
      </c>
    </row>
    <row r="2" spans="1:23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23">
      <c r="A3" s="2" t="s">
        <v>10</v>
      </c>
      <c r="B3" s="2" t="s">
        <v>11</v>
      </c>
      <c r="C3" s="2" t="s">
        <v>12</v>
      </c>
      <c r="D3" s="3" t="s">
        <v>13</v>
      </c>
      <c r="E3" s="2" t="s">
        <v>14</v>
      </c>
      <c r="F3" s="4">
        <v>0.53472222222222221</v>
      </c>
      <c r="G3" s="2" t="s">
        <v>15</v>
      </c>
      <c r="H3" s="4">
        <v>0.63541666666666663</v>
      </c>
      <c r="I3" s="2" t="s">
        <v>16</v>
      </c>
      <c r="J3" s="4">
        <v>0.10069444444444443</v>
      </c>
      <c r="L3" s="5" t="str">
        <f t="array" aca="1" ref="L3" ca="1">IFERROR(SUM(--(OFFSET([1]Лист2!$A$1,WEEKDAY(IF(MONTH($A3)=MONTH(L$2),$A3,IF(MONTH($A3)&gt;MONTH(L$2),"#",(K$2+1)*((K$2+1)&lt;=$B3))),2)-1,,IF($B3&gt;L$2,L$2*(MONTH(L$2)&gt;=MONTH($A3)),IF(MONTH($B3)=MONTH(L$2),$B3,"#"))-IF(MONTH($A3)=MONTH(L$2),$A3,IF(MONTH($A3)&gt;MONTH(L$2),"#",(K$2+1)*((K$2+1)&lt;=$B3)))+1)=TRANSPOSE(--MID(SUBSTITUTE($C3,".",""),ROW(INDIRECT("1:"&amp;LEN(SUBSTITUTE($C3,".","")))),1)))),"")</f>
        <v/>
      </c>
      <c r="M3" s="5" t="str">
        <f t="array" aca="1" ref="M3" ca="1">IFERROR(SUM(--(OFFSET([1]Лист2!$A$1,WEEKDAY(IF(MONTH($A3)=MONTH(M$2),$A3,IF(MONTH($A3)&gt;MONTH(M$2),"#",(L$2+1)*((L$2+1)&lt;=$B3))),2)-1,,IF($B3&gt;M$2,M$2*(MONTH(M$2)&gt;=MONTH($A3)),IF(MONTH($B3)=MONTH(M$2),$B3,"#"))-IF(MONTH($A3)=MONTH(M$2),$A3,IF(MONTH($A3)&gt;MONTH(M$2),"#",(L$2+1)*((L$2+1)&lt;=$B3)))+1)=TRANSPOSE(--MID(SUBSTITUTE($C3,".",""),ROW(INDIRECT("1:"&amp;LEN(SUBSTITUTE($C3,".","")))),1)))),"")</f>
        <v/>
      </c>
      <c r="N3" s="5" t="str">
        <f t="array" aca="1" ref="N3" ca="1">IFERROR(SUM(--(OFFSET([1]Лист2!$A$1,WEEKDAY(IF(MONTH($A3)=MONTH(N$2),$A3,IF(MONTH($A3)&gt;MONTH(N$2),"#",(M$2+1)*((M$2+1)&lt;=$B3))),2)-1,,IF($B3&gt;N$2,N$2*(MONTH(N$2)&gt;=MONTH($A3)),IF(MONTH($B3)=MONTH(N$2),$B3,"#"))-IF(MONTH($A3)=MONTH(N$2),$A3,IF(MONTH($A3)&gt;MONTH(N$2),"#",(M$2+1)*((M$2+1)&lt;=$B3)))+1)=TRANSPOSE(--MID(SUBSTITUTE($C3,".",""),ROW(INDIRECT("1:"&amp;LEN(SUBSTITUTE($C3,".","")))),1)))),"")</f>
        <v/>
      </c>
      <c r="O3" s="5" t="str">
        <f t="array" aca="1" ref="O3" ca="1">IFERROR(SUM(--(OFFSET([1]Лист2!$A$1,WEEKDAY(IF(MONTH($A3)=MONTH(O$2),$A3,IF(MONTH($A3)&gt;MONTH(O$2),"#",(N$2+1)*((N$2+1)&lt;=$B3))),2)-1,,IF($B3&gt;O$2,O$2*(MONTH(O$2)&gt;=MONTH($A3)),IF(MONTH($B3)=MONTH(O$2),$B3,"#"))-IF(MONTH($A3)=MONTH(O$2),$A3,IF(MONTH($A3)&gt;MONTH(O$2),"#",(N$2+1)*((N$2+1)&lt;=$B3)))+1)=TRANSPOSE(--MID(SUBSTITUTE($C3,".",""),ROW(INDIRECT("1:"&amp;LEN(SUBSTITUTE($C3,".","")))),1)))),"")</f>
        <v/>
      </c>
      <c r="P3" s="5" t="str">
        <f t="array" aca="1" ref="P3" ca="1">IFERROR(SUM(--(OFFSET([1]Лист2!$A$1,WEEKDAY(IF(MONTH($A3)=MONTH(P$2),$A3,IF(MONTH($A3)&gt;MONTH(P$2),"#",(O$2+1)*((O$2+1)&lt;=$B3))),2)-1,,IF($B3&gt;P$2,P$2*(MONTH(P$2)&gt;=MONTH($A3)),IF(MONTH($B3)=MONTH(P$2),$B3,"#"))-IF(MONTH($A3)=MONTH(P$2),$A3,IF(MONTH($A3)&gt;MONTH(P$2),"#",(O$2+1)*((O$2+1)&lt;=$B3)))+1)=TRANSPOSE(--MID(SUBSTITUTE($C3,".",""),ROW(INDIRECT("1:"&amp;LEN(SUBSTITUTE($C3,".","")))),1)))),"")</f>
        <v/>
      </c>
      <c r="Q3" s="5" t="str">
        <f t="array" aca="1" ref="Q3" ca="1">IFERROR(SUM(--(OFFSET([1]Лист2!$A$1,WEEKDAY(IF(MONTH($A3)=MONTH(Q$2),$A3,IF(MONTH($A3)&gt;MONTH(Q$2),"#",(P$2+1)*((P$2+1)&lt;=$B3))),2)-1,,IF($B3&gt;Q$2,Q$2*(MONTH(Q$2)&gt;=MONTH($A3)),IF(MONTH($B3)=MONTH(Q$2),$B3,"#"))-IF(MONTH($A3)=MONTH(Q$2),$A3,IF(MONTH($A3)&gt;MONTH(Q$2),"#",(P$2+1)*((P$2+1)&lt;=$B3)))+1)=TRANSPOSE(--MID(SUBSTITUTE($C3,".",""),ROW(INDIRECT("1:"&amp;LEN(SUBSTITUTE($C3,".","")))),1)))),"")</f>
        <v/>
      </c>
      <c r="R3" s="5" t="str">
        <f t="array" aca="1" ref="R3" ca="1">IFERROR(SUM(--(OFFSET([1]Лист2!$A$1,WEEKDAY(IF(MONTH($A3)=MONTH(R$2),$A3,IF(MONTH($A3)&gt;MONTH(R$2),"#",(Q$2+1)*((Q$2+1)&lt;=$B3))),2)-1,,IF($B3&gt;R$2,R$2*(MONTH(R$2)&gt;=MONTH($A3)),IF(MONTH($B3)=MONTH(R$2),$B3,"#"))-IF(MONTH($A3)=MONTH(R$2),$A3,IF(MONTH($A3)&gt;MONTH(R$2),"#",(Q$2+1)*((Q$2+1)&lt;=$B3)))+1)=TRANSPOSE(--MID(SUBSTITUTE($C3,".",""),ROW(INDIRECT("1:"&amp;LEN(SUBSTITUTE($C3,".","")))),1)))),"")</f>
        <v/>
      </c>
      <c r="S3" s="5" t="str">
        <f t="array" aca="1" ref="S3" ca="1">IFERROR(SUM(--(OFFSET([1]Лист2!$A$1,WEEKDAY(IF(MONTH($A3)=MONTH(S$2),$A3,IF(MONTH($A3)&gt;MONTH(S$2),"#",(R$2+1)*((R$2+1)&lt;=$B3))),2)-1,,IF($B3&gt;S$2,S$2*(MONTH(S$2)&gt;=MONTH($A3)),IF(MONTH($B3)=MONTH(S$2),$B3,"#"))-IF(MONTH($A3)=MONTH(S$2),$A3,IF(MONTH($A3)&gt;MONTH(S$2),"#",(R$2+1)*((R$2+1)&lt;=$B3)))+1)=TRANSPOSE(--MID(SUBSTITUTE($C3,".",""),ROW(INDIRECT("1:"&amp;LEN(SUBSTITUTE($C3,".","")))),1)))),"")</f>
        <v/>
      </c>
      <c r="T3" s="5" t="str">
        <f t="array" aca="1" ref="T3" ca="1">IFERROR(SUM(--(OFFSET([1]Лист2!$A$1,WEEKDAY(IF(MONTH($A3)=MONTH(T$2),$A3,IF(MONTH($A3)&gt;MONTH(T$2),"#",(S$2+1)*((S$2+1)&lt;=$B3))),2)-1,,IF($B3&gt;T$2,T$2*(MONTH(T$2)&gt;=MONTH($A3)),IF(MONTH($B3)=MONTH(T$2),$B3,"#"))-IF(MONTH($A3)=MONTH(T$2),$A3,IF(MONTH($A3)&gt;MONTH(T$2),"#",(S$2+1)*((S$2+1)&lt;=$B3)))+1)=TRANSPOSE(--MID(SUBSTITUTE($C3,".",""),ROW(INDIRECT("1:"&amp;LEN(SUBSTITUTE($C3,".","")))),1)))),"")</f>
        <v/>
      </c>
      <c r="U3" s="5" t="str">
        <f t="array" aca="1" ref="U3" ca="1">IFERROR(SUM(--(OFFSET([1]Лист2!$A$1,WEEKDAY(IF(MONTH($A3)=MONTH(U$2),$A3,IF(MONTH($A3)&gt;MONTH(U$2),"#",(T$2+1)*((T$2+1)&lt;=$B3))),2)-1,,IF($B3&gt;U$2,U$2*(MONTH(U$2)&gt;=MONTH($A3)),IF(MONTH($B3)=MONTH(U$2),$B3,"#"))-IF(MONTH($A3)=MONTH(U$2),$A3,IF(MONTH($A3)&gt;MONTH(U$2),"#",(T$2+1)*((T$2+1)&lt;=$B3)))+1)=TRANSPOSE(--MID(SUBSTITUTE($C3,".",""),ROW(INDIRECT("1:"&amp;LEN(SUBSTITUTE($C3,".","")))),1)))),"")</f>
        <v/>
      </c>
      <c r="V3" s="5" t="str">
        <f t="array" aca="1" ref="V3" ca="1">IFERROR(SUM(--(OFFSET([1]Лист2!$A$1,WEEKDAY(IF(MONTH($A3)=MONTH(V$2),$A3,IF(MONTH($A3)&gt;MONTH(V$2),"#",(U$2+1)*((U$2+1)&lt;=$B3))),2)-1,,IF($B3&gt;V$2,V$2*(MONTH(V$2)&gt;=MONTH($A3)),IF(MONTH($B3)=MONTH(V$2),$B3,"#"))-IF(MONTH($A3)=MONTH(V$2),$A3,IF(MONTH($A3)&gt;MONTH(V$2),"#",(U$2+1)*((U$2+1)&lt;=$B3)))+1)=TRANSPOSE(--MID(SUBSTITUTE($C3,".",""),ROW(INDIRECT("1:"&amp;LEN(SUBSTITUTE($C3,".","")))),1)))),"")</f>
        <v/>
      </c>
      <c r="W3" s="5" t="str">
        <f t="array" aca="1" ref="W3" ca="1">IFERROR(SUM(--(OFFSET([1]Лист2!$A$1,WEEKDAY(IF(MONTH($A3)=MONTH(W$2),$A3,IF(MONTH($A3)&gt;MONTH(W$2),"#",(V$2+1)*((V$2+1)&lt;=$B3))),2)-1,,IF($B3&gt;W$2,W$2*(MONTH(W$2)&gt;=MONTH($A3)),IF(MONTH($B3)=MONTH(W$2),$B3,"#"))-IF(MONTH($A3)=MONTH(W$2),$A3,IF(MONTH($A3)&gt;MONTH(W$2),"#",(V$2+1)*((V$2+1)&lt;=$B3)))+1)=TRANSPOSE(--MID(SUBSTITUTE($C3,".",""),ROW(INDIRECT("1:"&amp;LEN(SUBSTITUTE($C3,".","")))),1)))),"")</f>
        <v/>
      </c>
    </row>
    <row r="4" spans="1:23">
      <c r="A4" s="2" t="s">
        <v>17</v>
      </c>
      <c r="B4" s="2" t="s">
        <v>11</v>
      </c>
      <c r="C4" s="2" t="s">
        <v>12</v>
      </c>
      <c r="D4" s="3" t="s">
        <v>13</v>
      </c>
      <c r="E4" s="2" t="s">
        <v>15</v>
      </c>
      <c r="F4" s="4">
        <v>0.67013888888888884</v>
      </c>
      <c r="G4" s="2" t="s">
        <v>14</v>
      </c>
      <c r="H4" s="4">
        <v>0.77083333333333337</v>
      </c>
      <c r="I4" s="2" t="s">
        <v>16</v>
      </c>
      <c r="J4" s="4">
        <v>0.10069444444444443</v>
      </c>
      <c r="L4" s="5"/>
    </row>
    <row r="5" spans="1:23">
      <c r="A5" s="2" t="s">
        <v>18</v>
      </c>
      <c r="B5" s="2" t="s">
        <v>19</v>
      </c>
      <c r="C5" s="2" t="s">
        <v>12</v>
      </c>
      <c r="D5" s="3">
        <v>1234567</v>
      </c>
      <c r="E5" s="2" t="s">
        <v>20</v>
      </c>
      <c r="F5" s="4">
        <v>0.9375</v>
      </c>
      <c r="G5" s="2" t="s">
        <v>21</v>
      </c>
      <c r="H5" s="4">
        <v>1.3888888888888888E-2</v>
      </c>
      <c r="I5" s="2" t="s">
        <v>22</v>
      </c>
      <c r="J5" s="4">
        <v>7.6388888888888895E-2</v>
      </c>
    </row>
    <row r="6" spans="1:23">
      <c r="A6" s="2" t="s">
        <v>23</v>
      </c>
      <c r="B6" s="2" t="s">
        <v>19</v>
      </c>
      <c r="C6" s="2" t="s">
        <v>12</v>
      </c>
      <c r="D6" s="3">
        <v>1234567</v>
      </c>
      <c r="E6" s="2" t="s">
        <v>21</v>
      </c>
      <c r="F6" s="4">
        <v>9.375E-2</v>
      </c>
      <c r="G6" s="2" t="s">
        <v>20</v>
      </c>
      <c r="H6" s="4">
        <v>0.17708333333333334</v>
      </c>
      <c r="I6" s="2" t="s">
        <v>22</v>
      </c>
      <c r="J6" s="4">
        <v>8.3333333333333329E-2</v>
      </c>
    </row>
    <row r="7" spans="1:23">
      <c r="A7" s="2" t="s">
        <v>24</v>
      </c>
      <c r="B7" s="2" t="s">
        <v>25</v>
      </c>
      <c r="C7" s="2" t="s">
        <v>26</v>
      </c>
      <c r="D7" s="3" t="s">
        <v>27</v>
      </c>
      <c r="E7" s="2" t="s">
        <v>20</v>
      </c>
      <c r="F7" s="4">
        <v>0.88194444444444453</v>
      </c>
      <c r="G7" s="2" t="s">
        <v>28</v>
      </c>
      <c r="H7" s="4">
        <v>0.94097222222222221</v>
      </c>
      <c r="I7" s="2" t="s">
        <v>22</v>
      </c>
      <c r="J7" s="4">
        <v>5.9027777777777783E-2</v>
      </c>
    </row>
    <row r="8" spans="1:23">
      <c r="A8" s="2" t="s">
        <v>24</v>
      </c>
      <c r="B8" s="2" t="s">
        <v>29</v>
      </c>
      <c r="C8" s="2" t="s">
        <v>26</v>
      </c>
      <c r="D8" s="3" t="s">
        <v>30</v>
      </c>
      <c r="E8" s="2" t="s">
        <v>28</v>
      </c>
      <c r="F8" s="4">
        <v>0</v>
      </c>
      <c r="G8" s="2" t="s">
        <v>31</v>
      </c>
      <c r="H8" s="4">
        <v>0.1111111111111111</v>
      </c>
      <c r="I8" s="2" t="s">
        <v>22</v>
      </c>
      <c r="J8" s="4">
        <v>0.1111111111111111</v>
      </c>
    </row>
    <row r="9" spans="1:23">
      <c r="A9" s="2" t="s">
        <v>24</v>
      </c>
      <c r="B9" s="2" t="s">
        <v>32</v>
      </c>
      <c r="C9" s="2" t="s">
        <v>12</v>
      </c>
      <c r="D9" s="3" t="s">
        <v>33</v>
      </c>
      <c r="E9" s="2" t="s">
        <v>28</v>
      </c>
      <c r="F9" s="4">
        <v>0</v>
      </c>
      <c r="G9" s="2" t="s">
        <v>31</v>
      </c>
      <c r="H9" s="4">
        <v>0.1111111111111111</v>
      </c>
      <c r="I9" s="2" t="s">
        <v>22</v>
      </c>
      <c r="J9" s="4">
        <v>0.1111111111111111</v>
      </c>
    </row>
    <row r="10" spans="1:23">
      <c r="A10" s="2" t="s">
        <v>24</v>
      </c>
      <c r="B10" s="2" t="s">
        <v>34</v>
      </c>
      <c r="C10" s="2" t="s">
        <v>12</v>
      </c>
      <c r="D10" s="3" t="s">
        <v>35</v>
      </c>
      <c r="E10" s="2" t="s">
        <v>20</v>
      </c>
      <c r="F10" s="4">
        <v>0.88194444444444453</v>
      </c>
      <c r="G10" s="2" t="s">
        <v>28</v>
      </c>
      <c r="H10" s="4">
        <v>0.94097222222222221</v>
      </c>
      <c r="I10" s="2" t="s">
        <v>22</v>
      </c>
      <c r="J10" s="4">
        <v>5.9027777777777783E-2</v>
      </c>
    </row>
    <row r="11" spans="1:23">
      <c r="A11" s="2" t="s">
        <v>36</v>
      </c>
      <c r="B11" s="2" t="s">
        <v>29</v>
      </c>
      <c r="C11" s="2" t="s">
        <v>26</v>
      </c>
      <c r="D11" s="3" t="s">
        <v>30</v>
      </c>
      <c r="E11" s="2" t="s">
        <v>31</v>
      </c>
      <c r="F11" s="4">
        <v>0.18055555555555555</v>
      </c>
      <c r="G11" s="2" t="s">
        <v>28</v>
      </c>
      <c r="H11" s="4">
        <v>0.2951388888888889</v>
      </c>
      <c r="I11" s="2" t="s">
        <v>22</v>
      </c>
      <c r="J11" s="4">
        <v>0.11458333333333333</v>
      </c>
    </row>
    <row r="12" spans="1:23">
      <c r="A12" s="2" t="s">
        <v>36</v>
      </c>
      <c r="B12" s="2" t="s">
        <v>29</v>
      </c>
      <c r="C12" s="2" t="s">
        <v>26</v>
      </c>
      <c r="D12" s="3" t="s">
        <v>30</v>
      </c>
      <c r="E12" s="2" t="s">
        <v>28</v>
      </c>
      <c r="F12" s="4">
        <v>0.3576388888888889</v>
      </c>
      <c r="G12" s="2" t="s">
        <v>20</v>
      </c>
      <c r="H12" s="4">
        <v>0.41666666666666669</v>
      </c>
      <c r="I12" s="2" t="s">
        <v>22</v>
      </c>
      <c r="J12" s="4">
        <v>5.9027777777777783E-2</v>
      </c>
    </row>
    <row r="13" spans="1:23">
      <c r="A13" s="2" t="s">
        <v>36</v>
      </c>
      <c r="B13" s="2" t="s">
        <v>32</v>
      </c>
      <c r="C13" s="2" t="s">
        <v>12</v>
      </c>
      <c r="D13" s="3" t="s">
        <v>33</v>
      </c>
      <c r="E13" s="2" t="s">
        <v>31</v>
      </c>
      <c r="F13" s="4">
        <v>0.18055555555555555</v>
      </c>
      <c r="G13" s="2" t="s">
        <v>28</v>
      </c>
      <c r="H13" s="4">
        <v>0.2951388888888889</v>
      </c>
      <c r="I13" s="2" t="s">
        <v>22</v>
      </c>
      <c r="J13" s="4">
        <v>0.11458333333333333</v>
      </c>
    </row>
    <row r="14" spans="1:23">
      <c r="A14" s="2" t="s">
        <v>36</v>
      </c>
      <c r="B14" s="2" t="s">
        <v>32</v>
      </c>
      <c r="C14" s="2" t="s">
        <v>12</v>
      </c>
      <c r="D14" s="3" t="s">
        <v>33</v>
      </c>
      <c r="E14" s="2" t="s">
        <v>28</v>
      </c>
      <c r="F14" s="4">
        <v>0.3576388888888889</v>
      </c>
      <c r="G14" s="2" t="s">
        <v>20</v>
      </c>
      <c r="H14" s="4">
        <v>0.41666666666666669</v>
      </c>
      <c r="I14" s="2" t="s">
        <v>22</v>
      </c>
      <c r="J14" s="4">
        <v>5.9027777777777783E-2</v>
      </c>
    </row>
    <row r="15" spans="1:23">
      <c r="A15" s="2" t="s">
        <v>37</v>
      </c>
      <c r="B15" s="2" t="s">
        <v>19</v>
      </c>
      <c r="C15" s="2" t="s">
        <v>26</v>
      </c>
      <c r="D15" s="3">
        <v>1234567</v>
      </c>
      <c r="E15" s="2" t="s">
        <v>20</v>
      </c>
      <c r="F15" s="4">
        <v>0.85416666666666663</v>
      </c>
      <c r="G15" s="2" t="s">
        <v>38</v>
      </c>
      <c r="H15" s="4">
        <v>0.99652777777777779</v>
      </c>
      <c r="I15" s="2" t="s">
        <v>16</v>
      </c>
      <c r="J15" s="4">
        <v>0.1423611111111111</v>
      </c>
    </row>
    <row r="16" spans="1:23">
      <c r="A16" s="2" t="s">
        <v>37</v>
      </c>
      <c r="B16" s="2" t="s">
        <v>32</v>
      </c>
      <c r="C16" s="2" t="s">
        <v>39</v>
      </c>
      <c r="D16" s="3" t="s">
        <v>40</v>
      </c>
      <c r="E16" s="2" t="s">
        <v>20</v>
      </c>
      <c r="F16" s="4">
        <v>0.85416666666666663</v>
      </c>
      <c r="G16" s="2" t="s">
        <v>38</v>
      </c>
      <c r="H16" s="4">
        <v>0.99652777777777779</v>
      </c>
      <c r="I16" s="2" t="s">
        <v>22</v>
      </c>
      <c r="J16" s="4">
        <v>0.1423611111111111</v>
      </c>
    </row>
    <row r="17" spans="1:10">
      <c r="A17" s="2" t="s">
        <v>37</v>
      </c>
      <c r="B17" s="2" t="s">
        <v>34</v>
      </c>
      <c r="C17" s="2" t="s">
        <v>12</v>
      </c>
      <c r="D17" s="3" t="s">
        <v>35</v>
      </c>
      <c r="E17" s="2" t="s">
        <v>20</v>
      </c>
      <c r="F17" s="4">
        <v>0.85416666666666663</v>
      </c>
      <c r="G17" s="2" t="s">
        <v>38</v>
      </c>
      <c r="H17" s="4">
        <v>0.99652777777777779</v>
      </c>
      <c r="I17" s="2" t="s">
        <v>16</v>
      </c>
      <c r="J17" s="4">
        <v>0.1423611111111111</v>
      </c>
    </row>
    <row r="18" spans="1:10">
      <c r="A18" s="2" t="s">
        <v>41</v>
      </c>
      <c r="B18" s="2" t="s">
        <v>19</v>
      </c>
      <c r="C18" s="2" t="s">
        <v>26</v>
      </c>
      <c r="D18" s="3">
        <v>1234567</v>
      </c>
      <c r="E18" s="2" t="s">
        <v>38</v>
      </c>
      <c r="F18" s="4">
        <v>5.9027777777777783E-2</v>
      </c>
      <c r="G18" s="2" t="s">
        <v>20</v>
      </c>
      <c r="H18" s="4">
        <v>0.21875</v>
      </c>
      <c r="I18" s="2" t="s">
        <v>16</v>
      </c>
      <c r="J18" s="4">
        <v>0.15972222222222224</v>
      </c>
    </row>
    <row r="19" spans="1:10">
      <c r="A19" s="2" t="s">
        <v>41</v>
      </c>
      <c r="B19" s="2" t="s">
        <v>32</v>
      </c>
      <c r="C19" s="2" t="s">
        <v>12</v>
      </c>
      <c r="D19" s="3" t="s">
        <v>33</v>
      </c>
      <c r="E19" s="2" t="s">
        <v>38</v>
      </c>
      <c r="F19" s="4">
        <v>5.9027777777777783E-2</v>
      </c>
      <c r="G19" s="2" t="s">
        <v>20</v>
      </c>
      <c r="H19" s="4">
        <v>0.21875</v>
      </c>
      <c r="I19" s="2" t="s">
        <v>16</v>
      </c>
      <c r="J19" s="4">
        <v>0.15972222222222224</v>
      </c>
    </row>
    <row r="20" spans="1:10">
      <c r="A20" s="2" t="s">
        <v>41</v>
      </c>
      <c r="B20" s="2" t="s">
        <v>34</v>
      </c>
      <c r="C20" s="2" t="s">
        <v>42</v>
      </c>
      <c r="D20" s="3" t="s">
        <v>43</v>
      </c>
      <c r="E20" s="2" t="s">
        <v>38</v>
      </c>
      <c r="F20" s="4">
        <v>5.9027777777777783E-2</v>
      </c>
      <c r="G20" s="2" t="s">
        <v>20</v>
      </c>
      <c r="H20" s="4">
        <v>0.21875</v>
      </c>
      <c r="I20" s="2" t="s">
        <v>22</v>
      </c>
      <c r="J20" s="4">
        <v>0.15972222222222224</v>
      </c>
    </row>
    <row r="21" spans="1:10">
      <c r="A21" s="2" t="s">
        <v>44</v>
      </c>
      <c r="B21" s="2" t="s">
        <v>34</v>
      </c>
      <c r="C21" s="2" t="s">
        <v>45</v>
      </c>
      <c r="D21" s="3" t="s">
        <v>46</v>
      </c>
      <c r="E21" s="2" t="s">
        <v>28</v>
      </c>
      <c r="F21" s="4">
        <v>0.29166666666666669</v>
      </c>
      <c r="G21" s="2" t="s">
        <v>20</v>
      </c>
      <c r="H21" s="4">
        <v>0.35416666666666669</v>
      </c>
      <c r="I21" s="2" t="s">
        <v>22</v>
      </c>
      <c r="J21" s="4">
        <v>6.25E-2</v>
      </c>
    </row>
    <row r="22" spans="1:10">
      <c r="A22" s="2" t="s">
        <v>47</v>
      </c>
      <c r="B22" s="2" t="s">
        <v>48</v>
      </c>
      <c r="C22" s="2" t="s">
        <v>42</v>
      </c>
      <c r="D22" s="3" t="s">
        <v>49</v>
      </c>
      <c r="E22" s="2" t="s">
        <v>20</v>
      </c>
      <c r="F22" s="4">
        <v>2.0833333333333332E-2</v>
      </c>
      <c r="G22" s="2" t="s">
        <v>28</v>
      </c>
      <c r="H22" s="4">
        <v>8.3333333333333329E-2</v>
      </c>
      <c r="I22" s="2" t="s">
        <v>22</v>
      </c>
      <c r="J22" s="4">
        <v>6.25E-2</v>
      </c>
    </row>
    <row r="23" spans="1:10">
      <c r="A23" s="2" t="s">
        <v>50</v>
      </c>
      <c r="B23" s="2" t="s">
        <v>19</v>
      </c>
      <c r="C23" s="2" t="s">
        <v>12</v>
      </c>
      <c r="D23" s="3">
        <v>1234567</v>
      </c>
      <c r="E23" s="2" t="s">
        <v>28</v>
      </c>
      <c r="F23" s="4">
        <v>0.91319444444444453</v>
      </c>
      <c r="G23" s="2" t="s">
        <v>21</v>
      </c>
      <c r="H23" s="4">
        <v>0.96875</v>
      </c>
      <c r="I23" s="2" t="s">
        <v>22</v>
      </c>
      <c r="J23" s="4">
        <v>5.5555555555555552E-2</v>
      </c>
    </row>
    <row r="24" spans="1:10">
      <c r="A24" s="2" t="s">
        <v>51</v>
      </c>
      <c r="B24" s="2" t="s">
        <v>19</v>
      </c>
      <c r="C24" s="2" t="s">
        <v>12</v>
      </c>
      <c r="D24" s="3">
        <v>1234567</v>
      </c>
      <c r="E24" s="2" t="s">
        <v>21</v>
      </c>
      <c r="F24" s="4">
        <v>2.4305555555555556E-2</v>
      </c>
      <c r="G24" s="2" t="s">
        <v>28</v>
      </c>
      <c r="H24" s="4">
        <v>8.6805555555555566E-2</v>
      </c>
      <c r="I24" s="2" t="s">
        <v>22</v>
      </c>
      <c r="J24" s="4">
        <v>6.25E-2</v>
      </c>
    </row>
    <row r="25" spans="1:10">
      <c r="A25" s="2" t="s">
        <v>52</v>
      </c>
      <c r="B25" s="2" t="s">
        <v>53</v>
      </c>
      <c r="C25" s="2" t="s">
        <v>12</v>
      </c>
      <c r="D25" s="3">
        <v>1234567</v>
      </c>
      <c r="E25" s="2" t="s">
        <v>20</v>
      </c>
      <c r="F25" s="4">
        <v>0.29166666666666669</v>
      </c>
      <c r="G25" s="2" t="s">
        <v>21</v>
      </c>
      <c r="H25" s="4">
        <v>0.36805555555555558</v>
      </c>
      <c r="I25" s="2" t="s">
        <v>16</v>
      </c>
      <c r="J25" s="4">
        <v>7.6388888888888895E-2</v>
      </c>
    </row>
    <row r="26" spans="1:10">
      <c r="A26" s="2" t="s">
        <v>54</v>
      </c>
      <c r="B26" s="2" t="s">
        <v>53</v>
      </c>
      <c r="C26" s="2" t="s">
        <v>12</v>
      </c>
      <c r="D26" s="3">
        <v>1234567</v>
      </c>
      <c r="E26" s="2" t="s">
        <v>21</v>
      </c>
      <c r="F26" s="4">
        <v>0.43055555555555558</v>
      </c>
      <c r="G26" s="2" t="s">
        <v>20</v>
      </c>
      <c r="H26" s="4">
        <v>0.51388888888888895</v>
      </c>
      <c r="I26" s="2" t="s">
        <v>16</v>
      </c>
      <c r="J26" s="4">
        <v>8.3333333333333329E-2</v>
      </c>
    </row>
    <row r="27" spans="1:10">
      <c r="A27" s="2" t="s">
        <v>55</v>
      </c>
      <c r="B27" s="2" t="s">
        <v>19</v>
      </c>
      <c r="C27" s="2" t="s">
        <v>56</v>
      </c>
      <c r="D27" s="3">
        <v>1234567</v>
      </c>
      <c r="E27" s="2" t="s">
        <v>28</v>
      </c>
      <c r="F27" s="4">
        <v>0.50347222222222221</v>
      </c>
      <c r="G27" s="2" t="s">
        <v>57</v>
      </c>
      <c r="H27" s="4">
        <v>0.62847222222222221</v>
      </c>
      <c r="I27" s="2" t="s">
        <v>22</v>
      </c>
      <c r="J27" s="4">
        <v>0.125</v>
      </c>
    </row>
    <row r="28" spans="1:10">
      <c r="A28" s="2" t="s">
        <v>58</v>
      </c>
      <c r="B28" s="2" t="s">
        <v>19</v>
      </c>
      <c r="C28" s="2" t="s">
        <v>56</v>
      </c>
      <c r="D28" s="3">
        <v>1234567</v>
      </c>
      <c r="E28" s="2" t="s">
        <v>57</v>
      </c>
      <c r="F28" s="4">
        <v>0.67708333333333337</v>
      </c>
      <c r="G28" s="2" t="s">
        <v>28</v>
      </c>
      <c r="H28" s="4">
        <v>0.79166666666666663</v>
      </c>
      <c r="I28" s="2" t="s">
        <v>22</v>
      </c>
      <c r="J28" s="4">
        <v>0.11458333333333333</v>
      </c>
    </row>
    <row r="29" spans="1:10">
      <c r="A29" s="2" t="s">
        <v>59</v>
      </c>
      <c r="B29" s="2" t="s">
        <v>19</v>
      </c>
      <c r="C29" s="2" t="s">
        <v>12</v>
      </c>
      <c r="D29" s="3">
        <v>1234567</v>
      </c>
      <c r="E29" s="2" t="s">
        <v>28</v>
      </c>
      <c r="F29" s="4">
        <v>0.98263888888888884</v>
      </c>
      <c r="G29" s="2" t="s">
        <v>38</v>
      </c>
      <c r="H29" s="4">
        <v>0.10416666666666667</v>
      </c>
      <c r="I29" s="2" t="s">
        <v>16</v>
      </c>
      <c r="J29" s="4">
        <v>0.12152777777777778</v>
      </c>
    </row>
    <row r="30" spans="1:10">
      <c r="A30" s="2" t="s">
        <v>60</v>
      </c>
      <c r="B30" s="2" t="s">
        <v>19</v>
      </c>
      <c r="C30" s="2" t="s">
        <v>12</v>
      </c>
      <c r="D30" s="3">
        <v>1234567</v>
      </c>
      <c r="E30" s="2" t="s">
        <v>38</v>
      </c>
      <c r="F30" s="4">
        <v>0.17013888888888887</v>
      </c>
      <c r="G30" s="2" t="s">
        <v>28</v>
      </c>
      <c r="H30" s="4">
        <v>0.2986111111111111</v>
      </c>
      <c r="I30" s="2" t="s">
        <v>16</v>
      </c>
      <c r="J30" s="4">
        <v>0.12847222222222224</v>
      </c>
    </row>
    <row r="31" spans="1:10">
      <c r="A31" s="2" t="s">
        <v>61</v>
      </c>
      <c r="B31" s="2" t="s">
        <v>11</v>
      </c>
      <c r="C31" s="2" t="s">
        <v>62</v>
      </c>
      <c r="D31" s="3" t="s">
        <v>63</v>
      </c>
      <c r="E31" s="2" t="s">
        <v>20</v>
      </c>
      <c r="F31" s="4">
        <v>0.88194444444444453</v>
      </c>
      <c r="G31" s="2" t="s">
        <v>57</v>
      </c>
      <c r="H31" s="4">
        <v>0.98958333333333337</v>
      </c>
      <c r="I31" s="2" t="s">
        <v>22</v>
      </c>
      <c r="J31" s="4">
        <v>0.1076388888888889</v>
      </c>
    </row>
    <row r="32" spans="1:10">
      <c r="A32" s="2" t="s">
        <v>61</v>
      </c>
      <c r="B32" s="2" t="s">
        <v>64</v>
      </c>
      <c r="C32" s="2" t="s">
        <v>56</v>
      </c>
      <c r="D32" s="3" t="s">
        <v>65</v>
      </c>
      <c r="E32" s="2" t="s">
        <v>20</v>
      </c>
      <c r="F32" s="4">
        <v>0.88194444444444453</v>
      </c>
      <c r="G32" s="2" t="s">
        <v>57</v>
      </c>
      <c r="H32" s="4">
        <v>0.98958333333333337</v>
      </c>
      <c r="I32" s="2" t="s">
        <v>22</v>
      </c>
      <c r="J32" s="4">
        <v>0.1076388888888889</v>
      </c>
    </row>
    <row r="33" spans="1:10">
      <c r="A33" s="2" t="s">
        <v>66</v>
      </c>
      <c r="B33" s="2" t="s">
        <v>67</v>
      </c>
      <c r="C33" s="2" t="s">
        <v>53</v>
      </c>
      <c r="D33" s="3" t="s">
        <v>68</v>
      </c>
      <c r="E33" s="2" t="s">
        <v>57</v>
      </c>
      <c r="F33" s="4">
        <v>5.5555555555555552E-2</v>
      </c>
      <c r="G33" s="2" t="s">
        <v>20</v>
      </c>
      <c r="H33" s="4">
        <v>0.17708333333333334</v>
      </c>
      <c r="I33" s="2" t="s">
        <v>22</v>
      </c>
      <c r="J33" s="4">
        <v>0.12152777777777778</v>
      </c>
    </row>
    <row r="34" spans="1:10">
      <c r="A34" s="2" t="s">
        <v>66</v>
      </c>
      <c r="B34" s="2" t="s">
        <v>32</v>
      </c>
      <c r="C34" s="2" t="s">
        <v>12</v>
      </c>
      <c r="D34" s="3" t="s">
        <v>69</v>
      </c>
      <c r="E34" s="2" t="s">
        <v>57</v>
      </c>
      <c r="F34" s="4">
        <v>5.5555555555555552E-2</v>
      </c>
      <c r="G34" s="2" t="s">
        <v>20</v>
      </c>
      <c r="H34" s="4">
        <v>0.17708333333333334</v>
      </c>
      <c r="I34" s="2" t="s">
        <v>22</v>
      </c>
      <c r="J34" s="4">
        <v>0.12152777777777778</v>
      </c>
    </row>
    <row r="35" spans="1:10">
      <c r="A35" s="2" t="s">
        <v>70</v>
      </c>
      <c r="B35" s="2" t="s">
        <v>11</v>
      </c>
      <c r="C35" s="2" t="s">
        <v>45</v>
      </c>
      <c r="D35" s="3" t="s">
        <v>46</v>
      </c>
      <c r="E35" s="2" t="s">
        <v>20</v>
      </c>
      <c r="F35" s="4">
        <v>0.125</v>
      </c>
      <c r="G35" s="2" t="s">
        <v>71</v>
      </c>
      <c r="H35" s="4">
        <v>0.22222222222222221</v>
      </c>
      <c r="I35" s="2" t="s">
        <v>22</v>
      </c>
      <c r="J35" s="4">
        <v>9.7222222222222224E-2</v>
      </c>
    </row>
    <row r="36" spans="1:10">
      <c r="A36" s="2" t="s">
        <v>70</v>
      </c>
      <c r="B36" s="2" t="s">
        <v>67</v>
      </c>
      <c r="C36" s="2" t="s">
        <v>12</v>
      </c>
      <c r="D36" s="3" t="s">
        <v>72</v>
      </c>
      <c r="E36" s="2" t="s">
        <v>20</v>
      </c>
      <c r="F36" s="4">
        <v>4.8611111111111112E-2</v>
      </c>
      <c r="G36" s="2" t="s">
        <v>71</v>
      </c>
      <c r="H36" s="4">
        <v>0.14583333333333334</v>
      </c>
      <c r="I36" s="2" t="s">
        <v>22</v>
      </c>
      <c r="J36" s="4">
        <v>9.7222222222222224E-2</v>
      </c>
    </row>
    <row r="37" spans="1:10">
      <c r="A37" s="2" t="s">
        <v>73</v>
      </c>
      <c r="B37" s="2" t="s">
        <v>11</v>
      </c>
      <c r="C37" s="2" t="s">
        <v>45</v>
      </c>
      <c r="D37" s="3" t="s">
        <v>46</v>
      </c>
      <c r="E37" s="2" t="s">
        <v>71</v>
      </c>
      <c r="F37" s="4">
        <v>0.27430555555555552</v>
      </c>
      <c r="G37" s="2" t="s">
        <v>20</v>
      </c>
      <c r="H37" s="4">
        <v>0.3611111111111111</v>
      </c>
      <c r="I37" s="2" t="s">
        <v>22</v>
      </c>
      <c r="J37" s="4">
        <v>8.6805555555555566E-2</v>
      </c>
    </row>
    <row r="38" spans="1:10">
      <c r="A38" s="2" t="s">
        <v>73</v>
      </c>
      <c r="B38" s="2" t="s">
        <v>67</v>
      </c>
      <c r="C38" s="2" t="s">
        <v>12</v>
      </c>
      <c r="D38" s="3" t="s">
        <v>72</v>
      </c>
      <c r="E38" s="2" t="s">
        <v>71</v>
      </c>
      <c r="F38" s="4">
        <v>0.1875</v>
      </c>
      <c r="G38" s="2" t="s">
        <v>20</v>
      </c>
      <c r="H38" s="4">
        <v>0.27430555555555552</v>
      </c>
      <c r="I38" s="2" t="s">
        <v>22</v>
      </c>
      <c r="J38" s="4">
        <v>8.6805555555555566E-2</v>
      </c>
    </row>
    <row r="39" spans="1:10">
      <c r="A39" s="2" t="s">
        <v>74</v>
      </c>
      <c r="B39" s="2" t="s">
        <v>19</v>
      </c>
      <c r="C39" s="2" t="s">
        <v>75</v>
      </c>
      <c r="D39" s="3" t="s">
        <v>76</v>
      </c>
      <c r="E39" s="2" t="s">
        <v>20</v>
      </c>
      <c r="F39" s="4">
        <v>0.55555555555555558</v>
      </c>
      <c r="G39" s="2" t="s">
        <v>71</v>
      </c>
      <c r="H39" s="4">
        <v>0.65277777777777779</v>
      </c>
      <c r="I39" s="2" t="s">
        <v>22</v>
      </c>
      <c r="J39" s="4">
        <v>9.7222222222222224E-2</v>
      </c>
    </row>
    <row r="40" spans="1:10">
      <c r="A40" s="2" t="s">
        <v>77</v>
      </c>
      <c r="B40" s="2" t="s">
        <v>19</v>
      </c>
      <c r="C40" s="2" t="s">
        <v>75</v>
      </c>
      <c r="D40" s="3" t="s">
        <v>76</v>
      </c>
      <c r="E40" s="2" t="s">
        <v>71</v>
      </c>
      <c r="F40" s="4">
        <v>0.6875</v>
      </c>
      <c r="G40" s="2" t="s">
        <v>20</v>
      </c>
      <c r="H40" s="4">
        <v>0.77430555555555547</v>
      </c>
      <c r="I40" s="2" t="s">
        <v>22</v>
      </c>
      <c r="J40" s="4">
        <v>8.6805555555555566E-2</v>
      </c>
    </row>
    <row r="41" spans="1:10">
      <c r="A41" s="2" t="s">
        <v>78</v>
      </c>
      <c r="B41" s="2" t="s">
        <v>19</v>
      </c>
      <c r="C41" s="2" t="s">
        <v>12</v>
      </c>
      <c r="D41" s="3">
        <v>24574</v>
      </c>
      <c r="E41" s="2" t="s">
        <v>28</v>
      </c>
      <c r="F41" s="4">
        <v>0.40972222222222227</v>
      </c>
      <c r="G41" s="2" t="s">
        <v>79</v>
      </c>
      <c r="H41" s="4">
        <v>0.60416666666666663</v>
      </c>
      <c r="I41" s="2" t="s">
        <v>22</v>
      </c>
      <c r="J41" s="4">
        <v>0.19444444444444445</v>
      </c>
    </row>
    <row r="42" spans="1:10">
      <c r="A42" s="2" t="s">
        <v>80</v>
      </c>
      <c r="B42" s="2" t="s">
        <v>19</v>
      </c>
      <c r="C42" s="2" t="s">
        <v>12</v>
      </c>
      <c r="D42" s="3">
        <v>24574</v>
      </c>
      <c r="E42" s="2" t="s">
        <v>79</v>
      </c>
      <c r="F42" s="4">
        <v>0.65277777777777779</v>
      </c>
      <c r="G42" s="2" t="s">
        <v>28</v>
      </c>
      <c r="H42" s="4">
        <v>0.82986111111111116</v>
      </c>
      <c r="I42" s="2" t="s">
        <v>22</v>
      </c>
      <c r="J42" s="4">
        <v>0.17708333333333334</v>
      </c>
    </row>
    <row r="43" spans="1:10">
      <c r="A43" s="2" t="s">
        <v>81</v>
      </c>
      <c r="B43" s="2" t="s">
        <v>19</v>
      </c>
      <c r="C43" s="2" t="s">
        <v>12</v>
      </c>
      <c r="D43" s="3">
        <v>1234567</v>
      </c>
      <c r="E43" s="2" t="s">
        <v>20</v>
      </c>
      <c r="F43" s="4">
        <v>0.23958333333333334</v>
      </c>
      <c r="G43" s="2" t="s">
        <v>28</v>
      </c>
      <c r="H43" s="4">
        <v>0.2986111111111111</v>
      </c>
      <c r="I43" s="2" t="s">
        <v>22</v>
      </c>
      <c r="J43" s="4">
        <v>5.9027777777777783E-2</v>
      </c>
    </row>
    <row r="44" spans="1:10">
      <c r="A44" s="2" t="s">
        <v>81</v>
      </c>
      <c r="B44" s="2" t="s">
        <v>19</v>
      </c>
      <c r="C44" s="2" t="s">
        <v>12</v>
      </c>
      <c r="D44" s="3">
        <v>1234567</v>
      </c>
      <c r="E44" s="2" t="s">
        <v>28</v>
      </c>
      <c r="F44" s="4">
        <v>0.3576388888888889</v>
      </c>
      <c r="G44" s="2" t="s">
        <v>82</v>
      </c>
      <c r="H44" s="4">
        <v>0.59027777777777779</v>
      </c>
      <c r="I44" s="2" t="s">
        <v>22</v>
      </c>
      <c r="J44" s="4">
        <v>0.23263888888888887</v>
      </c>
    </row>
    <row r="45" spans="1:10">
      <c r="A45" s="2" t="s">
        <v>83</v>
      </c>
      <c r="B45" s="2" t="s">
        <v>19</v>
      </c>
      <c r="C45" s="2" t="s">
        <v>12</v>
      </c>
      <c r="D45" s="3">
        <v>1234567</v>
      </c>
      <c r="E45" s="2" t="s">
        <v>82</v>
      </c>
      <c r="F45" s="4">
        <v>0.63888888888888895</v>
      </c>
      <c r="G45" s="2" t="s">
        <v>28</v>
      </c>
      <c r="H45" s="4">
        <v>0.84375</v>
      </c>
      <c r="I45" s="2" t="s">
        <v>22</v>
      </c>
      <c r="J45" s="4">
        <v>0.20486111111111113</v>
      </c>
    </row>
    <row r="46" spans="1:10">
      <c r="A46" s="2" t="s">
        <v>83</v>
      </c>
      <c r="B46" s="2" t="s">
        <v>19</v>
      </c>
      <c r="C46" s="2" t="s">
        <v>12</v>
      </c>
      <c r="D46" s="3">
        <v>1234567</v>
      </c>
      <c r="E46" s="2" t="s">
        <v>28</v>
      </c>
      <c r="F46" s="4">
        <v>0.89930555555555547</v>
      </c>
      <c r="G46" s="2" t="s">
        <v>20</v>
      </c>
      <c r="H46" s="4">
        <v>0.95833333333333337</v>
      </c>
      <c r="I46" s="2" t="s">
        <v>22</v>
      </c>
      <c r="J46" s="4">
        <v>5.9027777777777783E-2</v>
      </c>
    </row>
    <row r="47" spans="1:10">
      <c r="A47" s="2" t="s">
        <v>84</v>
      </c>
      <c r="B47" s="2" t="s">
        <v>85</v>
      </c>
      <c r="C47" s="2" t="s">
        <v>12</v>
      </c>
      <c r="D47" s="3" t="s">
        <v>86</v>
      </c>
      <c r="E47" s="2" t="s">
        <v>14</v>
      </c>
      <c r="F47" s="4">
        <v>0.82986111111111116</v>
      </c>
      <c r="G47" s="2" t="s">
        <v>87</v>
      </c>
      <c r="H47" s="4">
        <v>9.375E-2</v>
      </c>
      <c r="I47" s="2" t="s">
        <v>16</v>
      </c>
      <c r="J47" s="4">
        <v>0.2638888888888889</v>
      </c>
    </row>
    <row r="48" spans="1:10">
      <c r="A48" s="2" t="s">
        <v>88</v>
      </c>
      <c r="B48" s="2" t="s">
        <v>19</v>
      </c>
      <c r="C48" s="2" t="s">
        <v>12</v>
      </c>
      <c r="D48" s="3" t="s">
        <v>89</v>
      </c>
      <c r="E48" s="2" t="s">
        <v>87</v>
      </c>
      <c r="F48" s="4">
        <v>0.15625</v>
      </c>
      <c r="G48" s="2" t="s">
        <v>14</v>
      </c>
      <c r="H48" s="4">
        <v>0.4548611111111111</v>
      </c>
      <c r="I48" s="2" t="s">
        <v>16</v>
      </c>
      <c r="J48" s="4">
        <v>0.2986111111111111</v>
      </c>
    </row>
    <row r="49" spans="1:10">
      <c r="A49" s="2" t="s">
        <v>90</v>
      </c>
      <c r="B49" s="2" t="s">
        <v>11</v>
      </c>
      <c r="C49" s="2" t="s">
        <v>91</v>
      </c>
      <c r="D49" s="3" t="s">
        <v>92</v>
      </c>
      <c r="E49" s="2" t="s">
        <v>20</v>
      </c>
      <c r="F49" s="4">
        <v>0.47916666666666669</v>
      </c>
      <c r="G49" s="2" t="s">
        <v>93</v>
      </c>
      <c r="H49" s="4">
        <v>0.60763888888888895</v>
      </c>
      <c r="I49" s="2" t="s">
        <v>22</v>
      </c>
      <c r="J49" s="4">
        <v>0.12847222222222224</v>
      </c>
    </row>
    <row r="50" spans="1:10">
      <c r="A50" s="2" t="s">
        <v>90</v>
      </c>
      <c r="B50" s="2" t="s">
        <v>94</v>
      </c>
      <c r="C50" s="2" t="s">
        <v>95</v>
      </c>
      <c r="D50" s="3" t="s">
        <v>96</v>
      </c>
      <c r="E50" s="2" t="s">
        <v>20</v>
      </c>
      <c r="F50" s="4">
        <v>0.47916666666666669</v>
      </c>
      <c r="G50" s="2" t="s">
        <v>93</v>
      </c>
      <c r="H50" s="4">
        <v>0.60763888888888895</v>
      </c>
      <c r="I50" s="2" t="s">
        <v>22</v>
      </c>
      <c r="J50" s="4">
        <v>0.12847222222222224</v>
      </c>
    </row>
    <row r="51" spans="1:10">
      <c r="A51" s="2" t="s">
        <v>90</v>
      </c>
      <c r="B51" s="2" t="s">
        <v>97</v>
      </c>
      <c r="C51" s="2" t="s">
        <v>56</v>
      </c>
      <c r="D51" s="3" t="s">
        <v>92</v>
      </c>
      <c r="E51" s="2" t="s">
        <v>20</v>
      </c>
      <c r="F51" s="4">
        <v>0.47916666666666669</v>
      </c>
      <c r="G51" s="2" t="s">
        <v>93</v>
      </c>
      <c r="H51" s="4">
        <v>0.60763888888888895</v>
      </c>
      <c r="I51" s="2" t="s">
        <v>22</v>
      </c>
      <c r="J51" s="4">
        <v>0.12847222222222224</v>
      </c>
    </row>
    <row r="52" spans="1:10">
      <c r="A52" s="2" t="s">
        <v>98</v>
      </c>
      <c r="B52" s="2" t="s">
        <v>11</v>
      </c>
      <c r="C52" s="2" t="s">
        <v>91</v>
      </c>
      <c r="D52" s="3" t="s">
        <v>92</v>
      </c>
      <c r="E52" s="2" t="s">
        <v>93</v>
      </c>
      <c r="F52" s="4">
        <v>0.68402777777777779</v>
      </c>
      <c r="G52" s="2" t="s">
        <v>20</v>
      </c>
      <c r="H52" s="4">
        <v>0.80902777777777779</v>
      </c>
      <c r="I52" s="2" t="s">
        <v>22</v>
      </c>
      <c r="J52" s="4">
        <v>0.125</v>
      </c>
    </row>
    <row r="53" spans="1:10">
      <c r="A53" s="2" t="s">
        <v>98</v>
      </c>
      <c r="B53" s="2" t="s">
        <v>94</v>
      </c>
      <c r="C53" s="2" t="s">
        <v>95</v>
      </c>
      <c r="D53" s="3" t="s">
        <v>96</v>
      </c>
      <c r="E53" s="2" t="s">
        <v>93</v>
      </c>
      <c r="F53" s="4">
        <v>0.68402777777777779</v>
      </c>
      <c r="G53" s="2" t="s">
        <v>20</v>
      </c>
      <c r="H53" s="4">
        <v>0.80902777777777779</v>
      </c>
      <c r="I53" s="2" t="s">
        <v>22</v>
      </c>
      <c r="J53" s="4">
        <v>0.125</v>
      </c>
    </row>
    <row r="54" spans="1:10">
      <c r="A54" s="2" t="s">
        <v>98</v>
      </c>
      <c r="B54" s="2" t="s">
        <v>97</v>
      </c>
      <c r="C54" s="2" t="s">
        <v>56</v>
      </c>
      <c r="D54" s="3" t="s">
        <v>92</v>
      </c>
      <c r="E54" s="2" t="s">
        <v>93</v>
      </c>
      <c r="F54" s="4">
        <v>0.68402777777777779</v>
      </c>
      <c r="G54" s="2" t="s">
        <v>20</v>
      </c>
      <c r="H54" s="4">
        <v>0.80902777777777779</v>
      </c>
      <c r="I54" s="2" t="s">
        <v>22</v>
      </c>
      <c r="J54" s="4">
        <v>0.125</v>
      </c>
    </row>
    <row r="55" spans="1:10">
      <c r="A55" s="2" t="s">
        <v>99</v>
      </c>
      <c r="B55" s="2" t="s">
        <v>19</v>
      </c>
      <c r="C55" s="2" t="s">
        <v>42</v>
      </c>
      <c r="D55" s="3" t="s">
        <v>100</v>
      </c>
      <c r="E55" s="2" t="s">
        <v>14</v>
      </c>
      <c r="F55" s="4">
        <v>0.81944444444444453</v>
      </c>
      <c r="G55" s="2" t="s">
        <v>101</v>
      </c>
      <c r="H55" s="4">
        <v>6.5972222222222224E-2</v>
      </c>
      <c r="I55" s="2" t="s">
        <v>16</v>
      </c>
      <c r="J55" s="4">
        <v>0.24652777777777779</v>
      </c>
    </row>
    <row r="56" spans="1:10">
      <c r="A56" s="2" t="s">
        <v>102</v>
      </c>
      <c r="B56" s="2" t="s">
        <v>85</v>
      </c>
      <c r="C56" s="2" t="s">
        <v>56</v>
      </c>
      <c r="D56" s="3" t="s">
        <v>103</v>
      </c>
      <c r="E56" s="2" t="s">
        <v>101</v>
      </c>
      <c r="F56" s="4">
        <v>0.12847222222222224</v>
      </c>
      <c r="G56" s="2" t="s">
        <v>14</v>
      </c>
      <c r="H56" s="4">
        <v>0.40277777777777773</v>
      </c>
      <c r="I56" s="2" t="s">
        <v>16</v>
      </c>
      <c r="J56" s="4">
        <v>0.27430555555555552</v>
      </c>
    </row>
    <row r="57" spans="1:10">
      <c r="A57" s="2" t="s">
        <v>104</v>
      </c>
      <c r="B57" s="2" t="s">
        <v>19</v>
      </c>
      <c r="C57" s="2" t="s">
        <v>42</v>
      </c>
      <c r="D57" s="3" t="s">
        <v>105</v>
      </c>
      <c r="E57" s="2" t="s">
        <v>28</v>
      </c>
      <c r="F57" s="4">
        <v>0.94791666666666663</v>
      </c>
      <c r="G57" s="2" t="s">
        <v>71</v>
      </c>
      <c r="H57" s="4">
        <v>7.9861111111111105E-2</v>
      </c>
      <c r="I57" s="2" t="s">
        <v>22</v>
      </c>
      <c r="J57" s="4">
        <v>0.13194444444444445</v>
      </c>
    </row>
    <row r="58" spans="1:10">
      <c r="A58" s="2" t="s">
        <v>106</v>
      </c>
      <c r="B58" s="2" t="s">
        <v>85</v>
      </c>
      <c r="C58" s="2" t="s">
        <v>56</v>
      </c>
      <c r="D58" s="3" t="s">
        <v>107</v>
      </c>
      <c r="E58" s="2" t="s">
        <v>71</v>
      </c>
      <c r="F58" s="4">
        <v>0.1423611111111111</v>
      </c>
      <c r="G58" s="2" t="s">
        <v>28</v>
      </c>
      <c r="H58" s="4">
        <v>0.25694444444444448</v>
      </c>
      <c r="I58" s="2" t="s">
        <v>22</v>
      </c>
      <c r="J58" s="4">
        <v>0.11458333333333333</v>
      </c>
    </row>
    <row r="59" spans="1:10">
      <c r="A59" s="2" t="s">
        <v>108</v>
      </c>
      <c r="B59" s="2" t="s">
        <v>19</v>
      </c>
      <c r="C59" s="2" t="s">
        <v>12</v>
      </c>
      <c r="D59" s="3" t="s">
        <v>89</v>
      </c>
      <c r="E59" s="2" t="s">
        <v>28</v>
      </c>
      <c r="F59" s="4">
        <v>0.4375</v>
      </c>
      <c r="G59" s="2" t="s">
        <v>109</v>
      </c>
      <c r="H59" s="4">
        <v>0.59375</v>
      </c>
      <c r="I59" s="2" t="s">
        <v>16</v>
      </c>
      <c r="J59" s="4">
        <v>0.15625</v>
      </c>
    </row>
    <row r="60" spans="1:10">
      <c r="A60" s="2" t="s">
        <v>110</v>
      </c>
      <c r="B60" s="2" t="s">
        <v>19</v>
      </c>
      <c r="C60" s="2" t="s">
        <v>12</v>
      </c>
      <c r="D60" s="3" t="s">
        <v>89</v>
      </c>
      <c r="E60" s="2" t="s">
        <v>109</v>
      </c>
      <c r="F60" s="4">
        <v>0.65625</v>
      </c>
      <c r="G60" s="2" t="s">
        <v>28</v>
      </c>
      <c r="H60" s="4">
        <v>0.80208333333333337</v>
      </c>
      <c r="I60" s="2" t="s">
        <v>16</v>
      </c>
      <c r="J60" s="4">
        <v>0.14583333333333334</v>
      </c>
    </row>
    <row r="61" spans="1:10">
      <c r="A61" s="2" t="s">
        <v>111</v>
      </c>
      <c r="B61" s="2" t="s">
        <v>19</v>
      </c>
      <c r="C61" s="2" t="s">
        <v>12</v>
      </c>
      <c r="D61" s="3">
        <v>1234567</v>
      </c>
      <c r="E61" s="2" t="s">
        <v>28</v>
      </c>
      <c r="F61" s="4">
        <v>0.15972222222222224</v>
      </c>
      <c r="G61" s="2" t="s">
        <v>112</v>
      </c>
      <c r="H61" s="4">
        <v>0.23611111111111113</v>
      </c>
      <c r="I61" s="2" t="s">
        <v>22</v>
      </c>
      <c r="J61" s="4">
        <v>7.6388888888888895E-2</v>
      </c>
    </row>
    <row r="62" spans="1:10">
      <c r="A62" s="2" t="s">
        <v>113</v>
      </c>
      <c r="B62" s="2" t="s">
        <v>19</v>
      </c>
      <c r="C62" s="2" t="s">
        <v>12</v>
      </c>
      <c r="D62" s="3">
        <v>1234567</v>
      </c>
      <c r="E62" s="2" t="s">
        <v>112</v>
      </c>
      <c r="F62" s="4">
        <v>0.27083333333333331</v>
      </c>
      <c r="G62" s="2" t="s">
        <v>28</v>
      </c>
      <c r="H62" s="4">
        <v>0.34027777777777773</v>
      </c>
      <c r="I62" s="2" t="s">
        <v>22</v>
      </c>
      <c r="J62" s="4">
        <v>6.9444444444444434E-2</v>
      </c>
    </row>
    <row r="63" spans="1:10">
      <c r="A63" s="2" t="s">
        <v>114</v>
      </c>
      <c r="B63" s="2" t="s">
        <v>19</v>
      </c>
      <c r="C63" s="2" t="s">
        <v>64</v>
      </c>
      <c r="D63" s="3" t="s">
        <v>115</v>
      </c>
      <c r="E63" s="2" t="s">
        <v>20</v>
      </c>
      <c r="F63" s="4">
        <v>0.30208333333333331</v>
      </c>
      <c r="G63" s="2" t="s">
        <v>116</v>
      </c>
      <c r="H63" s="4">
        <v>0.39930555555555558</v>
      </c>
      <c r="I63" s="2" t="s">
        <v>16</v>
      </c>
      <c r="J63" s="4">
        <v>9.7222222222222224E-2</v>
      </c>
    </row>
    <row r="64" spans="1:10">
      <c r="A64" s="2" t="s">
        <v>114</v>
      </c>
      <c r="B64" s="2" t="s">
        <v>26</v>
      </c>
      <c r="C64" s="2" t="s">
        <v>45</v>
      </c>
      <c r="D64" s="3" t="s">
        <v>115</v>
      </c>
      <c r="E64" s="2" t="s">
        <v>20</v>
      </c>
      <c r="F64" s="4">
        <v>0.30208333333333331</v>
      </c>
      <c r="G64" s="2" t="s">
        <v>116</v>
      </c>
      <c r="H64" s="4">
        <v>0.39930555555555558</v>
      </c>
      <c r="I64" s="2" t="s">
        <v>22</v>
      </c>
      <c r="J64" s="4">
        <v>9.7222222222222224E-2</v>
      </c>
    </row>
    <row r="65" spans="1:10">
      <c r="A65" s="2" t="s">
        <v>117</v>
      </c>
      <c r="B65" s="2" t="s">
        <v>19</v>
      </c>
      <c r="C65" s="2" t="s">
        <v>64</v>
      </c>
      <c r="D65" s="3" t="s">
        <v>115</v>
      </c>
      <c r="E65" s="2" t="s">
        <v>116</v>
      </c>
      <c r="F65" s="4">
        <v>0.4548611111111111</v>
      </c>
      <c r="G65" s="2" t="s">
        <v>20</v>
      </c>
      <c r="H65" s="4">
        <v>0.54513888888888895</v>
      </c>
      <c r="I65" s="2" t="s">
        <v>16</v>
      </c>
      <c r="J65" s="4">
        <v>9.0277777777777776E-2</v>
      </c>
    </row>
    <row r="66" spans="1:10">
      <c r="A66" s="2" t="s">
        <v>117</v>
      </c>
      <c r="B66" s="2" t="s">
        <v>26</v>
      </c>
      <c r="C66" s="2" t="s">
        <v>45</v>
      </c>
      <c r="D66" s="3" t="s">
        <v>115</v>
      </c>
      <c r="E66" s="2" t="s">
        <v>116</v>
      </c>
      <c r="F66" s="4">
        <v>0.4548611111111111</v>
      </c>
      <c r="G66" s="2" t="s">
        <v>20</v>
      </c>
      <c r="H66" s="4">
        <v>0.54513888888888895</v>
      </c>
      <c r="I66" s="2" t="s">
        <v>22</v>
      </c>
      <c r="J66" s="4">
        <v>9.0277777777777776E-2</v>
      </c>
    </row>
    <row r="67" spans="1:10">
      <c r="A67" s="2" t="s">
        <v>118</v>
      </c>
      <c r="B67" s="2" t="s">
        <v>85</v>
      </c>
      <c r="C67" s="2" t="s">
        <v>119</v>
      </c>
      <c r="D67" s="3" t="s">
        <v>120</v>
      </c>
      <c r="E67" s="2" t="s">
        <v>20</v>
      </c>
      <c r="F67" s="4">
        <v>0.30208333333333331</v>
      </c>
      <c r="G67" s="2" t="s">
        <v>121</v>
      </c>
      <c r="H67" s="4">
        <v>0.3923611111111111</v>
      </c>
      <c r="I67" s="2" t="s">
        <v>22</v>
      </c>
      <c r="J67" s="4">
        <v>9.0277777777777776E-2</v>
      </c>
    </row>
    <row r="68" spans="1:10">
      <c r="A68" s="2" t="s">
        <v>118</v>
      </c>
      <c r="B68" s="2" t="s">
        <v>122</v>
      </c>
      <c r="C68" s="2" t="s">
        <v>123</v>
      </c>
      <c r="D68" s="3" t="s">
        <v>124</v>
      </c>
      <c r="E68" s="2" t="s">
        <v>20</v>
      </c>
      <c r="F68" s="4">
        <v>0.30208333333333331</v>
      </c>
      <c r="G68" s="2" t="s">
        <v>121</v>
      </c>
      <c r="H68" s="4">
        <v>0.3923611111111111</v>
      </c>
      <c r="I68" s="2" t="s">
        <v>16</v>
      </c>
      <c r="J68" s="4">
        <v>9.0277777777777776E-2</v>
      </c>
    </row>
    <row r="69" spans="1:10">
      <c r="A69" s="2" t="s">
        <v>118</v>
      </c>
      <c r="B69" s="2" t="s">
        <v>32</v>
      </c>
      <c r="C69" s="2" t="s">
        <v>56</v>
      </c>
      <c r="D69" s="3" t="s">
        <v>125</v>
      </c>
      <c r="E69" s="2" t="s">
        <v>20</v>
      </c>
      <c r="F69" s="4">
        <v>0.30208333333333331</v>
      </c>
      <c r="G69" s="2" t="s">
        <v>121</v>
      </c>
      <c r="H69" s="4">
        <v>0.3923611111111111</v>
      </c>
      <c r="I69" s="2" t="s">
        <v>22</v>
      </c>
      <c r="J69" s="4">
        <v>9.0277777777777776E-2</v>
      </c>
    </row>
    <row r="70" spans="1:10">
      <c r="A70" s="2" t="s">
        <v>126</v>
      </c>
      <c r="B70" s="2" t="s">
        <v>85</v>
      </c>
      <c r="C70" s="2" t="s">
        <v>119</v>
      </c>
      <c r="D70" s="3" t="s">
        <v>120</v>
      </c>
      <c r="E70" s="2" t="s">
        <v>121</v>
      </c>
      <c r="F70" s="4">
        <v>0.42708333333333331</v>
      </c>
      <c r="G70" s="2" t="s">
        <v>20</v>
      </c>
      <c r="H70" s="4">
        <v>0.52430555555555558</v>
      </c>
      <c r="I70" s="2" t="s">
        <v>22</v>
      </c>
      <c r="J70" s="4">
        <v>9.7222222222222224E-2</v>
      </c>
    </row>
    <row r="71" spans="1:10">
      <c r="A71" s="2" t="s">
        <v>126</v>
      </c>
      <c r="B71" s="2" t="s">
        <v>122</v>
      </c>
      <c r="C71" s="2" t="s">
        <v>123</v>
      </c>
      <c r="D71" s="3" t="s">
        <v>124</v>
      </c>
      <c r="E71" s="2" t="s">
        <v>121</v>
      </c>
      <c r="F71" s="4">
        <v>0.42708333333333331</v>
      </c>
      <c r="G71" s="2" t="s">
        <v>20</v>
      </c>
      <c r="H71" s="4">
        <v>0.52430555555555558</v>
      </c>
      <c r="I71" s="2" t="s">
        <v>16</v>
      </c>
      <c r="J71" s="4">
        <v>9.7222222222222224E-2</v>
      </c>
    </row>
    <row r="72" spans="1:10">
      <c r="A72" s="2" t="s">
        <v>126</v>
      </c>
      <c r="B72" s="2" t="s">
        <v>32</v>
      </c>
      <c r="C72" s="2" t="s">
        <v>56</v>
      </c>
      <c r="D72" s="3" t="s">
        <v>125</v>
      </c>
      <c r="E72" s="2" t="s">
        <v>121</v>
      </c>
      <c r="F72" s="4">
        <v>0.42708333333333331</v>
      </c>
      <c r="G72" s="2" t="s">
        <v>20</v>
      </c>
      <c r="H72" s="4">
        <v>0.52430555555555558</v>
      </c>
      <c r="I72" s="2" t="s">
        <v>22</v>
      </c>
      <c r="J72" s="4">
        <v>9.7222222222222224E-2</v>
      </c>
    </row>
    <row r="73" spans="1:10">
      <c r="A73" s="2" t="s">
        <v>127</v>
      </c>
      <c r="B73" s="2" t="s">
        <v>85</v>
      </c>
      <c r="C73" s="2" t="s">
        <v>119</v>
      </c>
      <c r="D73" s="3" t="s">
        <v>128</v>
      </c>
      <c r="E73" s="2" t="s">
        <v>20</v>
      </c>
      <c r="F73" s="4">
        <v>0.625</v>
      </c>
      <c r="G73" s="2" t="s">
        <v>57</v>
      </c>
      <c r="H73" s="4">
        <v>0.72916666666666663</v>
      </c>
      <c r="I73" s="2" t="s">
        <v>22</v>
      </c>
      <c r="J73" s="4">
        <v>0.10416666666666667</v>
      </c>
    </row>
    <row r="74" spans="1:10">
      <c r="A74" s="2" t="s">
        <v>127</v>
      </c>
      <c r="B74" s="2" t="s">
        <v>32</v>
      </c>
      <c r="C74" s="2" t="s">
        <v>75</v>
      </c>
      <c r="D74" s="3" t="s">
        <v>120</v>
      </c>
      <c r="E74" s="2" t="s">
        <v>20</v>
      </c>
      <c r="F74" s="4">
        <v>0.625</v>
      </c>
      <c r="G74" s="2" t="s">
        <v>57</v>
      </c>
      <c r="H74" s="4">
        <v>0.72916666666666663</v>
      </c>
      <c r="I74" s="2" t="s">
        <v>22</v>
      </c>
      <c r="J74" s="4">
        <v>0.10416666666666667</v>
      </c>
    </row>
    <row r="75" spans="1:10">
      <c r="A75" s="2" t="s">
        <v>129</v>
      </c>
      <c r="B75" s="2" t="s">
        <v>85</v>
      </c>
      <c r="C75" s="2" t="s">
        <v>119</v>
      </c>
      <c r="D75" s="3" t="s">
        <v>128</v>
      </c>
      <c r="E75" s="2" t="s">
        <v>57</v>
      </c>
      <c r="F75" s="4">
        <v>0.77083333333333337</v>
      </c>
      <c r="G75" s="2" t="s">
        <v>20</v>
      </c>
      <c r="H75" s="4">
        <v>0.87152777777777779</v>
      </c>
      <c r="I75" s="2" t="s">
        <v>22</v>
      </c>
      <c r="J75" s="4">
        <v>0.10069444444444443</v>
      </c>
    </row>
    <row r="76" spans="1:10">
      <c r="A76" s="2" t="s">
        <v>129</v>
      </c>
      <c r="B76" s="2" t="s">
        <v>32</v>
      </c>
      <c r="C76" s="2" t="s">
        <v>75</v>
      </c>
      <c r="D76" s="3" t="s">
        <v>120</v>
      </c>
      <c r="E76" s="2" t="s">
        <v>57</v>
      </c>
      <c r="F76" s="4">
        <v>0.77083333333333337</v>
      </c>
      <c r="G76" s="2" t="s">
        <v>20</v>
      </c>
      <c r="H76" s="4">
        <v>0.87152777777777779</v>
      </c>
      <c r="I76" s="2" t="s">
        <v>22</v>
      </c>
      <c r="J76" s="4">
        <v>0.10069444444444443</v>
      </c>
    </row>
    <row r="77" spans="1:10">
      <c r="A77" s="2" t="s">
        <v>130</v>
      </c>
      <c r="B77" s="2" t="s">
        <v>131</v>
      </c>
      <c r="C77" s="2" t="s">
        <v>132</v>
      </c>
      <c r="D77" s="3" t="s">
        <v>13</v>
      </c>
      <c r="E77" s="2" t="s">
        <v>20</v>
      </c>
      <c r="F77" s="4">
        <v>0.53819444444444442</v>
      </c>
      <c r="G77" s="2" t="s">
        <v>133</v>
      </c>
      <c r="H77" s="4">
        <v>0.63541666666666663</v>
      </c>
      <c r="I77" s="2" t="s">
        <v>22</v>
      </c>
      <c r="J77" s="4">
        <v>9.7222222222222224E-2</v>
      </c>
    </row>
    <row r="78" spans="1:10">
      <c r="A78" s="2" t="s">
        <v>134</v>
      </c>
      <c r="B78" s="2" t="s">
        <v>131</v>
      </c>
      <c r="C78" s="2" t="s">
        <v>132</v>
      </c>
      <c r="D78" s="3" t="s">
        <v>13</v>
      </c>
      <c r="E78" s="2" t="s">
        <v>133</v>
      </c>
      <c r="F78" s="4">
        <v>0.69444444444444453</v>
      </c>
      <c r="G78" s="2" t="s">
        <v>20</v>
      </c>
      <c r="H78" s="4">
        <v>0.78125</v>
      </c>
      <c r="I78" s="2" t="s">
        <v>22</v>
      </c>
      <c r="J78" s="4">
        <v>8.6805555555555566E-2</v>
      </c>
    </row>
    <row r="79" spans="1:10">
      <c r="A79" s="2" t="s">
        <v>135</v>
      </c>
      <c r="B79" s="2" t="s">
        <v>19</v>
      </c>
      <c r="C79" s="2" t="s">
        <v>56</v>
      </c>
      <c r="D79" s="3" t="s">
        <v>136</v>
      </c>
      <c r="E79" s="2" t="s">
        <v>20</v>
      </c>
      <c r="F79" s="4">
        <v>0.33680555555555558</v>
      </c>
      <c r="G79" s="2" t="s">
        <v>112</v>
      </c>
      <c r="H79" s="4">
        <v>0.39930555555555558</v>
      </c>
      <c r="I79" s="2" t="s">
        <v>22</v>
      </c>
      <c r="J79" s="4">
        <v>6.25E-2</v>
      </c>
    </row>
    <row r="80" spans="1:10">
      <c r="A80" s="2" t="s">
        <v>137</v>
      </c>
      <c r="B80" s="2" t="s">
        <v>19</v>
      </c>
      <c r="C80" s="2" t="s">
        <v>56</v>
      </c>
      <c r="D80" s="3" t="s">
        <v>136</v>
      </c>
      <c r="E80" s="2" t="s">
        <v>112</v>
      </c>
      <c r="F80" s="4">
        <v>0.43402777777777773</v>
      </c>
      <c r="G80" s="2" t="s">
        <v>20</v>
      </c>
      <c r="H80" s="4">
        <v>0.48958333333333331</v>
      </c>
      <c r="I80" s="2" t="s">
        <v>22</v>
      </c>
      <c r="J80" s="4">
        <v>5.5555555555555552E-2</v>
      </c>
    </row>
    <row r="81" spans="1:10">
      <c r="A81" s="2" t="s">
        <v>138</v>
      </c>
      <c r="B81" s="2" t="s">
        <v>67</v>
      </c>
      <c r="C81" s="2" t="s">
        <v>12</v>
      </c>
      <c r="D81" s="3" t="s">
        <v>139</v>
      </c>
      <c r="E81" s="2" t="s">
        <v>20</v>
      </c>
      <c r="F81" s="4">
        <v>0.26041666666666669</v>
      </c>
      <c r="G81" s="2" t="s">
        <v>140</v>
      </c>
      <c r="H81" s="4">
        <v>0.49652777777777773</v>
      </c>
      <c r="I81" s="2" t="s">
        <v>22</v>
      </c>
      <c r="J81" s="4">
        <v>0.23611111111111113</v>
      </c>
    </row>
    <row r="82" spans="1:10">
      <c r="A82" s="2" t="s">
        <v>141</v>
      </c>
      <c r="B82" s="2" t="s">
        <v>67</v>
      </c>
      <c r="C82" s="2" t="s">
        <v>12</v>
      </c>
      <c r="D82" s="3" t="s">
        <v>139</v>
      </c>
      <c r="E82" s="2" t="s">
        <v>140</v>
      </c>
      <c r="F82" s="4">
        <v>0.57986111111111105</v>
      </c>
      <c r="G82" s="2" t="s">
        <v>20</v>
      </c>
      <c r="H82" s="4">
        <v>0.76736111111111116</v>
      </c>
      <c r="I82" s="2" t="s">
        <v>22</v>
      </c>
      <c r="J82" s="4">
        <v>0.1875</v>
      </c>
    </row>
    <row r="83" spans="1:10">
      <c r="A83" s="2" t="s">
        <v>142</v>
      </c>
      <c r="B83" s="2" t="s">
        <v>143</v>
      </c>
      <c r="C83" s="2" t="s">
        <v>56</v>
      </c>
      <c r="D83" s="3" t="s">
        <v>144</v>
      </c>
      <c r="E83" s="2" t="s">
        <v>28</v>
      </c>
      <c r="F83" s="4">
        <v>0.49305555555555558</v>
      </c>
      <c r="G83" s="2" t="s">
        <v>133</v>
      </c>
      <c r="H83" s="4">
        <v>0.61111111111111105</v>
      </c>
      <c r="I83" s="2" t="s">
        <v>22</v>
      </c>
      <c r="J83" s="4">
        <v>0.11805555555555557</v>
      </c>
    </row>
    <row r="84" spans="1:10">
      <c r="A84" s="2" t="s">
        <v>145</v>
      </c>
      <c r="B84" s="2" t="s">
        <v>143</v>
      </c>
      <c r="C84" s="2" t="s">
        <v>56</v>
      </c>
      <c r="D84" s="3" t="s">
        <v>144</v>
      </c>
      <c r="E84" s="2" t="s">
        <v>133</v>
      </c>
      <c r="F84" s="4">
        <v>0.66666666666666663</v>
      </c>
      <c r="G84" s="2" t="s">
        <v>28</v>
      </c>
      <c r="H84" s="4">
        <v>0.78125</v>
      </c>
      <c r="I84" s="2" t="s">
        <v>22</v>
      </c>
      <c r="J84" s="4">
        <v>0.11458333333333333</v>
      </c>
    </row>
    <row r="85" spans="1:10">
      <c r="A85" s="2" t="s">
        <v>146</v>
      </c>
      <c r="B85" s="2" t="s">
        <v>85</v>
      </c>
      <c r="C85" s="2" t="s">
        <v>12</v>
      </c>
      <c r="D85" s="3" t="s">
        <v>147</v>
      </c>
      <c r="E85" s="2" t="s">
        <v>28</v>
      </c>
      <c r="F85" s="4">
        <v>0.95138888888888884</v>
      </c>
      <c r="G85" s="2" t="s">
        <v>121</v>
      </c>
      <c r="H85" s="4">
        <v>6.25E-2</v>
      </c>
      <c r="I85" s="2" t="s">
        <v>22</v>
      </c>
      <c r="J85" s="4">
        <v>0.1111111111111111</v>
      </c>
    </row>
    <row r="86" spans="1:10">
      <c r="A86" s="2" t="s">
        <v>148</v>
      </c>
      <c r="B86" s="2" t="s">
        <v>19</v>
      </c>
      <c r="C86" s="2" t="s">
        <v>42</v>
      </c>
      <c r="D86" s="3" t="s">
        <v>149</v>
      </c>
      <c r="E86" s="2" t="s">
        <v>121</v>
      </c>
      <c r="F86" s="4">
        <v>0.10416666666666667</v>
      </c>
      <c r="G86" s="2" t="s">
        <v>28</v>
      </c>
      <c r="H86" s="4">
        <v>0.22222222222222221</v>
      </c>
      <c r="I86" s="2" t="s">
        <v>22</v>
      </c>
      <c r="J86" s="4">
        <v>0.11805555555555557</v>
      </c>
    </row>
    <row r="87" spans="1:10">
      <c r="A87" s="2" t="s">
        <v>150</v>
      </c>
      <c r="B87" s="2" t="s">
        <v>29</v>
      </c>
      <c r="C87" s="2" t="s">
        <v>26</v>
      </c>
      <c r="D87" s="3" t="s">
        <v>151</v>
      </c>
      <c r="E87" s="2" t="s">
        <v>20</v>
      </c>
      <c r="F87" s="4">
        <v>2.0833333333333332E-2</v>
      </c>
      <c r="G87" s="2" t="s">
        <v>152</v>
      </c>
      <c r="H87" s="4">
        <v>0.1111111111111111</v>
      </c>
      <c r="I87" s="2" t="s">
        <v>22</v>
      </c>
      <c r="J87" s="4">
        <v>9.0277777777777776E-2</v>
      </c>
    </row>
    <row r="88" spans="1:10">
      <c r="A88" s="2" t="s">
        <v>150</v>
      </c>
      <c r="B88" s="2" t="s">
        <v>34</v>
      </c>
      <c r="C88" s="2" t="s">
        <v>45</v>
      </c>
      <c r="D88" s="3" t="s">
        <v>115</v>
      </c>
      <c r="E88" s="2" t="s">
        <v>20</v>
      </c>
      <c r="F88" s="4">
        <v>2.0833333333333332E-2</v>
      </c>
      <c r="G88" s="2" t="s">
        <v>152</v>
      </c>
      <c r="H88" s="4">
        <v>0.1111111111111111</v>
      </c>
      <c r="I88" s="2" t="s">
        <v>22</v>
      </c>
      <c r="J88" s="4">
        <v>9.0277777777777776E-2</v>
      </c>
    </row>
    <row r="89" spans="1:10">
      <c r="A89" s="2" t="s">
        <v>153</v>
      </c>
      <c r="B89" s="2" t="s">
        <v>29</v>
      </c>
      <c r="C89" s="2" t="s">
        <v>154</v>
      </c>
      <c r="D89" s="3" t="s">
        <v>151</v>
      </c>
      <c r="E89" s="2" t="s">
        <v>152</v>
      </c>
      <c r="F89" s="4">
        <v>0.17361111111111113</v>
      </c>
      <c r="G89" s="2" t="s">
        <v>20</v>
      </c>
      <c r="H89" s="4">
        <v>0.2638888888888889</v>
      </c>
      <c r="I89" s="2" t="s">
        <v>22</v>
      </c>
      <c r="J89" s="4">
        <v>9.0277777777777776E-2</v>
      </c>
    </row>
    <row r="90" spans="1:10">
      <c r="A90" s="2" t="s">
        <v>153</v>
      </c>
      <c r="B90" s="2" t="s">
        <v>48</v>
      </c>
      <c r="C90" s="2" t="s">
        <v>42</v>
      </c>
      <c r="D90" s="3" t="s">
        <v>49</v>
      </c>
      <c r="E90" s="2" t="s">
        <v>152</v>
      </c>
      <c r="F90" s="4">
        <v>0.27083333333333331</v>
      </c>
      <c r="G90" s="2" t="s">
        <v>20</v>
      </c>
      <c r="H90" s="4">
        <v>0.3611111111111111</v>
      </c>
      <c r="I90" s="2" t="s">
        <v>22</v>
      </c>
      <c r="J90" s="4">
        <v>9.0277777777777776E-2</v>
      </c>
    </row>
    <row r="91" spans="1:10">
      <c r="A91" s="2" t="s">
        <v>155</v>
      </c>
      <c r="B91" s="2" t="s">
        <v>48</v>
      </c>
      <c r="C91" s="2" t="s">
        <v>42</v>
      </c>
      <c r="D91" s="3" t="s">
        <v>49</v>
      </c>
      <c r="E91" s="2" t="s">
        <v>28</v>
      </c>
      <c r="F91" s="4">
        <v>0.14583333333333334</v>
      </c>
      <c r="G91" s="2" t="s">
        <v>152</v>
      </c>
      <c r="H91" s="4">
        <v>0.20833333333333334</v>
      </c>
      <c r="I91" s="2" t="s">
        <v>22</v>
      </c>
      <c r="J91" s="4">
        <v>6.25E-2</v>
      </c>
    </row>
    <row r="92" spans="1:10">
      <c r="A92" s="2" t="s">
        <v>156</v>
      </c>
      <c r="B92" s="2" t="s">
        <v>34</v>
      </c>
      <c r="C92" s="2" t="s">
        <v>45</v>
      </c>
      <c r="D92" s="3" t="s">
        <v>46</v>
      </c>
      <c r="E92" s="2" t="s">
        <v>152</v>
      </c>
      <c r="F92" s="4">
        <v>0.17361111111111113</v>
      </c>
      <c r="G92" s="2" t="s">
        <v>28</v>
      </c>
      <c r="H92" s="4">
        <v>0.22916666666666666</v>
      </c>
      <c r="I92" s="2" t="s">
        <v>22</v>
      </c>
      <c r="J92" s="4">
        <v>5.5555555555555552E-2</v>
      </c>
    </row>
    <row r="93" spans="1:10">
      <c r="A93" s="2" t="s">
        <v>157</v>
      </c>
      <c r="B93" s="2" t="s">
        <v>85</v>
      </c>
      <c r="C93" s="2" t="s">
        <v>42</v>
      </c>
      <c r="D93" s="3" t="s">
        <v>158</v>
      </c>
      <c r="E93" s="2" t="s">
        <v>28</v>
      </c>
      <c r="F93" s="4">
        <v>0.40972222222222227</v>
      </c>
      <c r="G93" s="2" t="s">
        <v>87</v>
      </c>
      <c r="H93" s="4">
        <v>0.54513888888888895</v>
      </c>
      <c r="I93" s="2" t="s">
        <v>16</v>
      </c>
      <c r="J93" s="4">
        <v>0.13541666666666666</v>
      </c>
    </row>
    <row r="94" spans="1:10">
      <c r="A94" s="2" t="s">
        <v>159</v>
      </c>
      <c r="B94" s="2" t="s">
        <v>85</v>
      </c>
      <c r="C94" s="2" t="s">
        <v>42</v>
      </c>
      <c r="D94" s="3" t="s">
        <v>158</v>
      </c>
      <c r="E94" s="2" t="s">
        <v>87</v>
      </c>
      <c r="F94" s="4">
        <v>0.64583333333333337</v>
      </c>
      <c r="G94" s="2" t="s">
        <v>28</v>
      </c>
      <c r="H94" s="4">
        <v>0.77083333333333337</v>
      </c>
      <c r="I94" s="2" t="s">
        <v>16</v>
      </c>
      <c r="J94" s="4">
        <v>0.125</v>
      </c>
    </row>
    <row r="95" spans="1:10">
      <c r="A95" s="2" t="s">
        <v>160</v>
      </c>
      <c r="B95" s="2" t="s">
        <v>19</v>
      </c>
      <c r="C95" s="2" t="s">
        <v>12</v>
      </c>
      <c r="D95" s="3">
        <v>1234567</v>
      </c>
      <c r="E95" s="2" t="s">
        <v>14</v>
      </c>
      <c r="F95" s="4">
        <v>0.49652777777777773</v>
      </c>
      <c r="G95" s="2" t="s">
        <v>161</v>
      </c>
      <c r="H95" s="4">
        <v>0.57638888888888895</v>
      </c>
      <c r="I95" s="2" t="s">
        <v>16</v>
      </c>
      <c r="J95" s="4">
        <v>7.9861111111111105E-2</v>
      </c>
    </row>
    <row r="96" spans="1:10">
      <c r="A96" s="2" t="s">
        <v>162</v>
      </c>
      <c r="B96" s="2" t="s">
        <v>19</v>
      </c>
      <c r="C96" s="2" t="s">
        <v>12</v>
      </c>
      <c r="D96" s="3">
        <v>1234567</v>
      </c>
      <c r="E96" s="2" t="s">
        <v>161</v>
      </c>
      <c r="F96" s="4">
        <v>0.61111111111111105</v>
      </c>
      <c r="G96" s="2" t="s">
        <v>14</v>
      </c>
      <c r="H96" s="4">
        <v>0.70138888888888884</v>
      </c>
      <c r="I96" s="2" t="s">
        <v>16</v>
      </c>
      <c r="J96" s="4">
        <v>9.0277777777777776E-2</v>
      </c>
    </row>
    <row r="97" spans="1:10">
      <c r="A97" s="2" t="s">
        <v>163</v>
      </c>
      <c r="B97" s="2" t="s">
        <v>164</v>
      </c>
      <c r="C97" s="2" t="s">
        <v>165</v>
      </c>
      <c r="D97" s="3" t="s">
        <v>166</v>
      </c>
      <c r="E97" s="2" t="s">
        <v>20</v>
      </c>
      <c r="F97" s="4">
        <v>0.84375</v>
      </c>
      <c r="G97" s="2" t="s">
        <v>31</v>
      </c>
      <c r="H97" s="4">
        <v>0.98263888888888884</v>
      </c>
      <c r="I97" s="2" t="s">
        <v>16</v>
      </c>
      <c r="J97" s="4">
        <v>0.1388888888888889</v>
      </c>
    </row>
    <row r="98" spans="1:10">
      <c r="A98" s="2" t="s">
        <v>163</v>
      </c>
      <c r="B98" s="2" t="s">
        <v>32</v>
      </c>
      <c r="C98" s="2" t="s">
        <v>56</v>
      </c>
      <c r="D98" s="3" t="s">
        <v>167</v>
      </c>
      <c r="E98" s="2" t="s">
        <v>20</v>
      </c>
      <c r="F98" s="4">
        <v>0.84375</v>
      </c>
      <c r="G98" s="2" t="s">
        <v>31</v>
      </c>
      <c r="H98" s="4">
        <v>0.98263888888888884</v>
      </c>
      <c r="I98" s="2" t="s">
        <v>16</v>
      </c>
      <c r="J98" s="4">
        <v>0.1388888888888889</v>
      </c>
    </row>
    <row r="99" spans="1:10">
      <c r="A99" s="2" t="s">
        <v>168</v>
      </c>
      <c r="B99" s="2" t="s">
        <v>169</v>
      </c>
      <c r="C99" s="2" t="s">
        <v>170</v>
      </c>
      <c r="D99" s="3" t="s">
        <v>49</v>
      </c>
      <c r="E99" s="2" t="s">
        <v>31</v>
      </c>
      <c r="F99" s="4">
        <v>5.9027777777777783E-2</v>
      </c>
      <c r="G99" s="2" t="s">
        <v>20</v>
      </c>
      <c r="H99" s="4">
        <v>0.20486111111111113</v>
      </c>
      <c r="I99" s="2" t="s">
        <v>16</v>
      </c>
      <c r="J99" s="4">
        <v>0.14583333333333334</v>
      </c>
    </row>
    <row r="100" spans="1:10">
      <c r="A100" s="2" t="s">
        <v>168</v>
      </c>
      <c r="B100" s="2" t="s">
        <v>34</v>
      </c>
      <c r="C100" s="2" t="s">
        <v>12</v>
      </c>
      <c r="D100" s="3" t="s">
        <v>13</v>
      </c>
      <c r="E100" s="2" t="s">
        <v>31</v>
      </c>
      <c r="F100" s="4">
        <v>5.9027777777777783E-2</v>
      </c>
      <c r="G100" s="2" t="s">
        <v>20</v>
      </c>
      <c r="H100" s="4">
        <v>0.20486111111111113</v>
      </c>
      <c r="I100" s="2" t="s">
        <v>16</v>
      </c>
      <c r="J100" s="4">
        <v>0.14583333333333334</v>
      </c>
    </row>
    <row r="101" spans="1:10">
      <c r="A101" s="2" t="s">
        <v>171</v>
      </c>
      <c r="B101" s="2" t="s">
        <v>53</v>
      </c>
      <c r="C101" s="2" t="s">
        <v>42</v>
      </c>
      <c r="D101" s="3" t="s">
        <v>172</v>
      </c>
      <c r="E101" s="2" t="s">
        <v>20</v>
      </c>
      <c r="F101" s="4">
        <v>0.34375</v>
      </c>
      <c r="G101" s="2" t="s">
        <v>28</v>
      </c>
      <c r="H101" s="4">
        <v>0.40277777777777773</v>
      </c>
      <c r="I101" s="2" t="s">
        <v>22</v>
      </c>
      <c r="J101" s="4">
        <v>5.9027777777777783E-2</v>
      </c>
    </row>
    <row r="102" spans="1:10">
      <c r="A102" s="2" t="s">
        <v>171</v>
      </c>
      <c r="B102" s="2" t="s">
        <v>53</v>
      </c>
      <c r="C102" s="2" t="s">
        <v>42</v>
      </c>
      <c r="D102" s="3" t="s">
        <v>172</v>
      </c>
      <c r="E102" s="2" t="s">
        <v>28</v>
      </c>
      <c r="F102" s="4">
        <v>0.46180555555555558</v>
      </c>
      <c r="G102" s="2" t="s">
        <v>82</v>
      </c>
      <c r="H102" s="4">
        <v>0.69444444444444453</v>
      </c>
      <c r="I102" s="2" t="s">
        <v>22</v>
      </c>
      <c r="J102" s="4">
        <v>0.23263888888888887</v>
      </c>
    </row>
    <row r="103" spans="1:10">
      <c r="A103" s="2" t="s">
        <v>173</v>
      </c>
      <c r="B103" s="2" t="s">
        <v>53</v>
      </c>
      <c r="C103" s="2" t="s">
        <v>42</v>
      </c>
      <c r="D103" s="3" t="s">
        <v>172</v>
      </c>
      <c r="E103" s="2" t="s">
        <v>82</v>
      </c>
      <c r="F103" s="4">
        <v>0.74305555555555547</v>
      </c>
      <c r="G103" s="2" t="s">
        <v>28</v>
      </c>
      <c r="H103" s="4">
        <v>0.94791666666666663</v>
      </c>
      <c r="I103" s="2" t="s">
        <v>22</v>
      </c>
      <c r="J103" s="4">
        <v>0.20486111111111113</v>
      </c>
    </row>
    <row r="104" spans="1:10">
      <c r="A104" s="2" t="s">
        <v>173</v>
      </c>
      <c r="B104" s="2" t="s">
        <v>26</v>
      </c>
      <c r="C104" s="2" t="s">
        <v>56</v>
      </c>
      <c r="D104" s="3" t="s">
        <v>96</v>
      </c>
      <c r="E104" s="2" t="s">
        <v>28</v>
      </c>
      <c r="F104" s="4">
        <v>3.472222222222222E-3</v>
      </c>
      <c r="G104" s="2" t="s">
        <v>20</v>
      </c>
      <c r="H104" s="4">
        <v>6.25E-2</v>
      </c>
      <c r="I104" s="2" t="s">
        <v>22</v>
      </c>
      <c r="J104" s="4">
        <v>5.9027777777777783E-2</v>
      </c>
    </row>
    <row r="105" spans="1:10">
      <c r="A105" s="2" t="s">
        <v>174</v>
      </c>
      <c r="B105" s="2" t="s">
        <v>19</v>
      </c>
      <c r="C105" s="2" t="s">
        <v>56</v>
      </c>
      <c r="D105" s="3" t="s">
        <v>175</v>
      </c>
      <c r="E105" s="2" t="s">
        <v>14</v>
      </c>
      <c r="F105" s="4">
        <v>0.63888888888888895</v>
      </c>
      <c r="G105" s="2" t="s">
        <v>31</v>
      </c>
      <c r="H105" s="4">
        <v>0.97569444444444453</v>
      </c>
      <c r="I105" s="2" t="s">
        <v>16</v>
      </c>
      <c r="J105" s="4">
        <v>0.33680555555555558</v>
      </c>
    </row>
    <row r="106" spans="1:10">
      <c r="A106" s="2" t="s">
        <v>176</v>
      </c>
      <c r="B106" s="2" t="s">
        <v>85</v>
      </c>
      <c r="C106" s="2" t="s">
        <v>12</v>
      </c>
      <c r="D106" s="3" t="s">
        <v>177</v>
      </c>
      <c r="E106" s="2" t="s">
        <v>31</v>
      </c>
      <c r="F106" s="4">
        <v>5.2083333333333336E-2</v>
      </c>
      <c r="G106" s="2" t="s">
        <v>14</v>
      </c>
      <c r="H106" s="4">
        <v>0.40972222222222227</v>
      </c>
      <c r="I106" s="2" t="s">
        <v>16</v>
      </c>
      <c r="J106" s="4">
        <v>0.3576388888888889</v>
      </c>
    </row>
  </sheetData>
  <phoneticPr fontId="0" type="noConversion"/>
  <pageMargins left="0.22" right="0.26" top="0.25" bottom="0.3" header="0.25" footer="0.2800000000000000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S13_FINAL_DRAFT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eostapenko</dc:creator>
  <cp:lastModifiedBy>vladavia</cp:lastModifiedBy>
  <cp:lastPrinted>2012-10-10T02:03:27Z</cp:lastPrinted>
  <dcterms:created xsi:type="dcterms:W3CDTF">2012-09-27T07:56:30Z</dcterms:created>
  <dcterms:modified xsi:type="dcterms:W3CDTF">2012-10-10T08:23:44Z</dcterms:modified>
</cp:coreProperties>
</file>