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00" yWindow="390" windowWidth="11400" windowHeight="5130"/>
  </bookViews>
  <sheets>
    <sheet name="S13_FINAL_DRAFT" sheetId="1" r:id="rId1"/>
  </sheets>
  <calcPr calcId="145621"/>
</workbook>
</file>

<file path=xl/calcChain.xml><?xml version="1.0" encoding="utf-8"?>
<calcChain xmlns="http://schemas.openxmlformats.org/spreadsheetml/2006/main">
  <c r="T2" i="1" l="1"/>
  <c r="U2" i="1" s="1"/>
  <c r="T1" i="1"/>
  <c r="V2" i="1" l="1"/>
  <c r="V1" i="1"/>
  <c r="U1" i="1"/>
  <c r="AE4" i="1" a="1"/>
  <c r="AE4" i="1" s="1"/>
  <c r="AF4" i="1" a="1"/>
  <c r="AF4" i="1" s="1"/>
  <c r="AE5" i="1" a="1"/>
  <c r="AE5" i="1" s="1"/>
  <c r="AF5" i="1" a="1"/>
  <c r="AF5" i="1" s="1"/>
  <c r="AE6" i="1" a="1"/>
  <c r="AE6" i="1" s="1"/>
  <c r="AF6" i="1" a="1"/>
  <c r="AF6" i="1" s="1"/>
  <c r="AE7" i="1" a="1"/>
  <c r="AE7" i="1" s="1"/>
  <c r="AF7" i="1" a="1"/>
  <c r="AF7" i="1" s="1"/>
  <c r="AE8" i="1" a="1"/>
  <c r="AE8" i="1" s="1"/>
  <c r="AF8" i="1" a="1"/>
  <c r="AF8" i="1" s="1"/>
  <c r="AE9" i="1" a="1"/>
  <c r="AE9" i="1" s="1"/>
  <c r="AF9" i="1" a="1"/>
  <c r="AF9" i="1" s="1"/>
  <c r="AE10" i="1" a="1"/>
  <c r="AE10" i="1" s="1"/>
  <c r="AF10" i="1" a="1"/>
  <c r="AF10" i="1" s="1"/>
  <c r="AE11" i="1" a="1"/>
  <c r="AE11" i="1" s="1"/>
  <c r="AF11" i="1" a="1"/>
  <c r="AF11" i="1" s="1"/>
  <c r="AE12" i="1" a="1"/>
  <c r="AE12" i="1" s="1"/>
  <c r="AF12" i="1" a="1"/>
  <c r="AF12" i="1" s="1"/>
  <c r="AE13" i="1" a="1"/>
  <c r="AE13" i="1" s="1"/>
  <c r="AF13" i="1" a="1"/>
  <c r="AF13" i="1" s="1"/>
  <c r="AE14" i="1" a="1"/>
  <c r="AE14" i="1" s="1"/>
  <c r="AF14" i="1" a="1"/>
  <c r="AF14" i="1" s="1"/>
  <c r="AE15" i="1" a="1"/>
  <c r="AE15" i="1" s="1"/>
  <c r="AF15" i="1" a="1"/>
  <c r="AF15" i="1" s="1"/>
  <c r="AE16" i="1" a="1"/>
  <c r="AE16" i="1" s="1"/>
  <c r="AF16" i="1" a="1"/>
  <c r="AF16" i="1" s="1"/>
  <c r="AE17" i="1" a="1"/>
  <c r="AE17" i="1" s="1"/>
  <c r="AF17" i="1" a="1"/>
  <c r="AF17" i="1" s="1"/>
  <c r="AE18" i="1" a="1"/>
  <c r="AE18" i="1" s="1"/>
  <c r="AF18" i="1" a="1"/>
  <c r="AF18" i="1" s="1"/>
  <c r="AE19" i="1" a="1"/>
  <c r="AE19" i="1" s="1"/>
  <c r="AF19" i="1" a="1"/>
  <c r="AF19" i="1" s="1"/>
  <c r="AE20" i="1" a="1"/>
  <c r="AE20" i="1" s="1"/>
  <c r="AF20" i="1" a="1"/>
  <c r="AF20" i="1" s="1"/>
  <c r="AE21" i="1" a="1"/>
  <c r="AE21" i="1" s="1"/>
  <c r="AF21" i="1" a="1"/>
  <c r="AF21" i="1" s="1"/>
  <c r="AE22" i="1" a="1"/>
  <c r="AE22" i="1" s="1"/>
  <c r="AF22" i="1" a="1"/>
  <c r="AF22" i="1" s="1"/>
  <c r="AE23" i="1" a="1"/>
  <c r="AE23" i="1" s="1"/>
  <c r="AF23" i="1" a="1"/>
  <c r="AF23" i="1" s="1"/>
  <c r="AE24" i="1" a="1"/>
  <c r="AE24" i="1" s="1"/>
  <c r="AF24" i="1" a="1"/>
  <c r="AF24" i="1" s="1"/>
  <c r="AE25" i="1" a="1"/>
  <c r="AE25" i="1" s="1"/>
  <c r="AF25" i="1" a="1"/>
  <c r="AF25" i="1" s="1"/>
  <c r="AE26" i="1" a="1"/>
  <c r="AE26" i="1" s="1"/>
  <c r="AF26" i="1" a="1"/>
  <c r="AF26" i="1" s="1"/>
  <c r="AE27" i="1" a="1"/>
  <c r="AE27" i="1" s="1"/>
  <c r="AF27" i="1" a="1"/>
  <c r="AF27" i="1" s="1"/>
  <c r="AE28" i="1" a="1"/>
  <c r="AE28" i="1" s="1"/>
  <c r="AF28" i="1" a="1"/>
  <c r="AF28" i="1" s="1"/>
  <c r="AE29" i="1" a="1"/>
  <c r="AE29" i="1" s="1"/>
  <c r="AF29" i="1" a="1"/>
  <c r="AF29" i="1" s="1"/>
  <c r="AE30" i="1" a="1"/>
  <c r="AE30" i="1" s="1"/>
  <c r="AF30" i="1" a="1"/>
  <c r="AF30" i="1" s="1"/>
  <c r="AE31" i="1" a="1"/>
  <c r="AE31" i="1" s="1"/>
  <c r="AF31" i="1" a="1"/>
  <c r="AF31" i="1" s="1"/>
  <c r="AE32" i="1" a="1"/>
  <c r="AE32" i="1" s="1"/>
  <c r="AF32" i="1" a="1"/>
  <c r="AF32" i="1" s="1"/>
  <c r="AE33" i="1" a="1"/>
  <c r="AE33" i="1" s="1"/>
  <c r="AF33" i="1" a="1"/>
  <c r="AF33" i="1" s="1"/>
  <c r="AE34" i="1" a="1"/>
  <c r="AE34" i="1" s="1"/>
  <c r="AF34" i="1" a="1"/>
  <c r="AF34" i="1" s="1"/>
  <c r="AE35" i="1" a="1"/>
  <c r="AE35" i="1" s="1"/>
  <c r="AF35" i="1" a="1"/>
  <c r="AF35" i="1" s="1"/>
  <c r="AE36" i="1" a="1"/>
  <c r="AE36" i="1" s="1"/>
  <c r="AF36" i="1" a="1"/>
  <c r="AF36" i="1" s="1"/>
  <c r="AE37" i="1" a="1"/>
  <c r="AE37" i="1" s="1"/>
  <c r="AF37" i="1" a="1"/>
  <c r="AF37" i="1" s="1"/>
  <c r="AE38" i="1" a="1"/>
  <c r="AE38" i="1" s="1"/>
  <c r="AF38" i="1" a="1"/>
  <c r="AF38" i="1" s="1"/>
  <c r="AE39" i="1" a="1"/>
  <c r="AE39" i="1" s="1"/>
  <c r="AF39" i="1" a="1"/>
  <c r="AF39" i="1" s="1"/>
  <c r="AE40" i="1" a="1"/>
  <c r="AE40" i="1" s="1"/>
  <c r="AF40" i="1" a="1"/>
  <c r="AF40" i="1" s="1"/>
  <c r="AE41" i="1" a="1"/>
  <c r="AE41" i="1" s="1"/>
  <c r="AF41" i="1" a="1"/>
  <c r="AF41" i="1" s="1"/>
  <c r="AE42" i="1" a="1"/>
  <c r="AE42" i="1" s="1"/>
  <c r="AF42" i="1" a="1"/>
  <c r="AF42" i="1" s="1"/>
  <c r="AE43" i="1" a="1"/>
  <c r="AE43" i="1" s="1"/>
  <c r="AF43" i="1" a="1"/>
  <c r="AF43" i="1" s="1"/>
  <c r="AE44" i="1" a="1"/>
  <c r="AE44" i="1" s="1"/>
  <c r="AF44" i="1" a="1"/>
  <c r="AF44" i="1" s="1"/>
  <c r="AE45" i="1" a="1"/>
  <c r="AE45" i="1" s="1"/>
  <c r="AF45" i="1" a="1"/>
  <c r="AF45" i="1" s="1"/>
  <c r="AE46" i="1" a="1"/>
  <c r="AE46" i="1" s="1"/>
  <c r="AF46" i="1" a="1"/>
  <c r="AF46" i="1" s="1"/>
  <c r="AE47" i="1" a="1"/>
  <c r="AE47" i="1" s="1"/>
  <c r="AF47" i="1" a="1"/>
  <c r="AF47" i="1" s="1"/>
  <c r="AE48" i="1" a="1"/>
  <c r="AE48" i="1" s="1"/>
  <c r="AF48" i="1" a="1"/>
  <c r="AF48" i="1" s="1"/>
  <c r="AE49" i="1" a="1"/>
  <c r="AE49" i="1" s="1"/>
  <c r="AF49" i="1" a="1"/>
  <c r="AF49" i="1" s="1"/>
  <c r="AE50" i="1" a="1"/>
  <c r="AE50" i="1" s="1"/>
  <c r="AF50" i="1" a="1"/>
  <c r="AF50" i="1" s="1"/>
  <c r="AE51" i="1" a="1"/>
  <c r="AE51" i="1" s="1"/>
  <c r="AF51" i="1" a="1"/>
  <c r="AF51" i="1" s="1"/>
  <c r="AE52" i="1" a="1"/>
  <c r="AE52" i="1" s="1"/>
  <c r="AF52" i="1" a="1"/>
  <c r="AF52" i="1" s="1"/>
  <c r="AE53" i="1" a="1"/>
  <c r="AE53" i="1" s="1"/>
  <c r="AF53" i="1" a="1"/>
  <c r="AF53" i="1" s="1"/>
  <c r="AE54" i="1" a="1"/>
  <c r="AE54" i="1" s="1"/>
  <c r="AF54" i="1" a="1"/>
  <c r="AF54" i="1" s="1"/>
  <c r="AE55" i="1" a="1"/>
  <c r="AE55" i="1" s="1"/>
  <c r="AF55" i="1" a="1"/>
  <c r="AF55" i="1" s="1"/>
  <c r="AE56" i="1" a="1"/>
  <c r="AE56" i="1" s="1"/>
  <c r="AF56" i="1" a="1"/>
  <c r="AF56" i="1" s="1"/>
  <c r="AE57" i="1" a="1"/>
  <c r="AE57" i="1" s="1"/>
  <c r="AF57" i="1" a="1"/>
  <c r="AF57" i="1" s="1"/>
  <c r="AE58" i="1" a="1"/>
  <c r="AE58" i="1" s="1"/>
  <c r="AF58" i="1" a="1"/>
  <c r="AF58" i="1" s="1"/>
  <c r="AE59" i="1" a="1"/>
  <c r="AE59" i="1" s="1"/>
  <c r="AF59" i="1" a="1"/>
  <c r="AF59" i="1" s="1"/>
  <c r="AE60" i="1" a="1"/>
  <c r="AE60" i="1" s="1"/>
  <c r="AF60" i="1" a="1"/>
  <c r="AF60" i="1" s="1"/>
  <c r="AE61" i="1" a="1"/>
  <c r="AE61" i="1" s="1"/>
  <c r="AF61" i="1" a="1"/>
  <c r="AF61" i="1" s="1"/>
  <c r="AE62" i="1" a="1"/>
  <c r="AE62" i="1" s="1"/>
  <c r="AF62" i="1" a="1"/>
  <c r="AF62" i="1" s="1"/>
  <c r="AE63" i="1" a="1"/>
  <c r="AE63" i="1" s="1"/>
  <c r="AF63" i="1" a="1"/>
  <c r="AF63" i="1" s="1"/>
  <c r="AE64" i="1" a="1"/>
  <c r="AE64" i="1" s="1"/>
  <c r="AF64" i="1" a="1"/>
  <c r="AF64" i="1" s="1"/>
  <c r="AE65" i="1" a="1"/>
  <c r="AE65" i="1" s="1"/>
  <c r="AF65" i="1" a="1"/>
  <c r="AF65" i="1" s="1"/>
  <c r="AE66" i="1" a="1"/>
  <c r="AE66" i="1" s="1"/>
  <c r="AF66" i="1" a="1"/>
  <c r="AF66" i="1" s="1"/>
  <c r="AE67" i="1" a="1"/>
  <c r="AE67" i="1" s="1"/>
  <c r="AF67" i="1" a="1"/>
  <c r="AF67" i="1" s="1"/>
  <c r="AE68" i="1" a="1"/>
  <c r="AE68" i="1" s="1"/>
  <c r="AF68" i="1" a="1"/>
  <c r="AF68" i="1" s="1"/>
  <c r="AE69" i="1" a="1"/>
  <c r="AE69" i="1" s="1"/>
  <c r="AF69" i="1" a="1"/>
  <c r="AF69" i="1" s="1"/>
  <c r="AE70" i="1" a="1"/>
  <c r="AE70" i="1" s="1"/>
  <c r="AF70" i="1" a="1"/>
  <c r="AF70" i="1" s="1"/>
  <c r="AE71" i="1" a="1"/>
  <c r="AE71" i="1" s="1"/>
  <c r="AF71" i="1" a="1"/>
  <c r="AF71" i="1" s="1"/>
  <c r="AE72" i="1" a="1"/>
  <c r="AE72" i="1" s="1"/>
  <c r="AF72" i="1" a="1"/>
  <c r="AF72" i="1" s="1"/>
  <c r="AE73" i="1" a="1"/>
  <c r="AE73" i="1" s="1"/>
  <c r="AF73" i="1" a="1"/>
  <c r="AF73" i="1" s="1"/>
  <c r="AE74" i="1" a="1"/>
  <c r="AE74" i="1" s="1"/>
  <c r="AF74" i="1" a="1"/>
  <c r="AF74" i="1" s="1"/>
  <c r="AE75" i="1" a="1"/>
  <c r="AE75" i="1" s="1"/>
  <c r="AF75" i="1" a="1"/>
  <c r="AF75" i="1" s="1"/>
  <c r="AE76" i="1" a="1"/>
  <c r="AE76" i="1" s="1"/>
  <c r="AF76" i="1" a="1"/>
  <c r="AF76" i="1" s="1"/>
  <c r="AE77" i="1" a="1"/>
  <c r="AE77" i="1" s="1"/>
  <c r="AF77" i="1" a="1"/>
  <c r="AF77" i="1" s="1"/>
  <c r="AE78" i="1" a="1"/>
  <c r="AE78" i="1" s="1"/>
  <c r="AF78" i="1" a="1"/>
  <c r="AF78" i="1" s="1"/>
  <c r="AE79" i="1" a="1"/>
  <c r="AE79" i="1" s="1"/>
  <c r="AF79" i="1" a="1"/>
  <c r="AF79" i="1" s="1"/>
  <c r="AE80" i="1" a="1"/>
  <c r="AE80" i="1" s="1"/>
  <c r="AF80" i="1" a="1"/>
  <c r="AF80" i="1" s="1"/>
  <c r="AE81" i="1" a="1"/>
  <c r="AE81" i="1" s="1"/>
  <c r="AF81" i="1" a="1"/>
  <c r="AF81" i="1" s="1"/>
  <c r="AE82" i="1" a="1"/>
  <c r="AE82" i="1" s="1"/>
  <c r="AF82" i="1" a="1"/>
  <c r="AF82" i="1" s="1"/>
  <c r="AE83" i="1" a="1"/>
  <c r="AE83" i="1" s="1"/>
  <c r="AF83" i="1" a="1"/>
  <c r="AF83" i="1" s="1"/>
  <c r="AE84" i="1" a="1"/>
  <c r="AE84" i="1" s="1"/>
  <c r="AF84" i="1" a="1"/>
  <c r="AF84" i="1" s="1"/>
  <c r="AE85" i="1" a="1"/>
  <c r="AE85" i="1" s="1"/>
  <c r="AF85" i="1" a="1"/>
  <c r="AF85" i="1" s="1"/>
  <c r="AE86" i="1" a="1"/>
  <c r="AE86" i="1" s="1"/>
  <c r="AF86" i="1" a="1"/>
  <c r="AF86" i="1" s="1"/>
  <c r="AE87" i="1" a="1"/>
  <c r="AE87" i="1" s="1"/>
  <c r="AF87" i="1" a="1"/>
  <c r="AF87" i="1" s="1"/>
  <c r="AE88" i="1" a="1"/>
  <c r="AE88" i="1" s="1"/>
  <c r="AF88" i="1" a="1"/>
  <c r="AF88" i="1" s="1"/>
  <c r="AE89" i="1" a="1"/>
  <c r="AE89" i="1" s="1"/>
  <c r="AF89" i="1" a="1"/>
  <c r="AF89" i="1" s="1"/>
  <c r="AE90" i="1" a="1"/>
  <c r="AE90" i="1" s="1"/>
  <c r="AF90" i="1" a="1"/>
  <c r="AF90" i="1" s="1"/>
  <c r="AE91" i="1" a="1"/>
  <c r="AE91" i="1" s="1"/>
  <c r="AF91" i="1" a="1"/>
  <c r="AF91" i="1" s="1"/>
  <c r="AE92" i="1" a="1"/>
  <c r="AE92" i="1" s="1"/>
  <c r="AF92" i="1" a="1"/>
  <c r="AF92" i="1" s="1"/>
  <c r="AE93" i="1" a="1"/>
  <c r="AE93" i="1" s="1"/>
  <c r="AF93" i="1" a="1"/>
  <c r="AF93" i="1" s="1"/>
  <c r="AE94" i="1" a="1"/>
  <c r="AE94" i="1" s="1"/>
  <c r="AF94" i="1" a="1"/>
  <c r="AF94" i="1" s="1"/>
  <c r="AE95" i="1" a="1"/>
  <c r="AE95" i="1" s="1"/>
  <c r="AF95" i="1" a="1"/>
  <c r="AF95" i="1" s="1"/>
  <c r="AE96" i="1" a="1"/>
  <c r="AE96" i="1" s="1"/>
  <c r="AF96" i="1" a="1"/>
  <c r="AF96" i="1" s="1"/>
  <c r="AE97" i="1" a="1"/>
  <c r="AE97" i="1" s="1"/>
  <c r="AF97" i="1" a="1"/>
  <c r="AF97" i="1" s="1"/>
  <c r="AE98" i="1" a="1"/>
  <c r="AE98" i="1" s="1"/>
  <c r="AF98" i="1" a="1"/>
  <c r="AF98" i="1" s="1"/>
  <c r="AE99" i="1" a="1"/>
  <c r="AE99" i="1" s="1"/>
  <c r="AF99" i="1" a="1"/>
  <c r="AF99" i="1" s="1"/>
  <c r="AE100" i="1" a="1"/>
  <c r="AE100" i="1" s="1"/>
  <c r="AF100" i="1" a="1"/>
  <c r="AF100" i="1" s="1"/>
  <c r="AE101" i="1" a="1"/>
  <c r="AE101" i="1" s="1"/>
  <c r="AF101" i="1" a="1"/>
  <c r="AF101" i="1" s="1"/>
  <c r="AE102" i="1" a="1"/>
  <c r="AE102" i="1" s="1"/>
  <c r="AF102" i="1" a="1"/>
  <c r="AF102" i="1" s="1"/>
  <c r="AE103" i="1" a="1"/>
  <c r="AE103" i="1" s="1"/>
  <c r="AF103" i="1" a="1"/>
  <c r="AF103" i="1" s="1"/>
  <c r="AE104" i="1" a="1"/>
  <c r="AE104" i="1" s="1"/>
  <c r="AF104" i="1" a="1"/>
  <c r="AF104" i="1" s="1"/>
  <c r="AE105" i="1" a="1"/>
  <c r="AE105" i="1" s="1"/>
  <c r="AF105" i="1" a="1"/>
  <c r="AF105" i="1" s="1"/>
  <c r="AE106" i="1" a="1"/>
  <c r="AE106" i="1" s="1"/>
  <c r="AF106" i="1" a="1"/>
  <c r="AF106" i="1" s="1"/>
  <c r="AE107" i="1" a="1"/>
  <c r="AE107" i="1" s="1"/>
  <c r="AF107" i="1" a="1"/>
  <c r="AF107" i="1" s="1"/>
  <c r="AE108" i="1" a="1"/>
  <c r="AE108" i="1" s="1"/>
  <c r="AF108" i="1" a="1"/>
  <c r="AF108" i="1" s="1"/>
  <c r="AE109" i="1" a="1"/>
  <c r="AE109" i="1" s="1"/>
  <c r="AF109" i="1" a="1"/>
  <c r="AF109" i="1" s="1"/>
  <c r="AE110" i="1" a="1"/>
  <c r="AE110" i="1" s="1"/>
  <c r="AF110" i="1" a="1"/>
  <c r="AF110" i="1" s="1"/>
  <c r="AE111" i="1" a="1"/>
  <c r="AE111" i="1" s="1"/>
  <c r="AF111" i="1" a="1"/>
  <c r="AF111" i="1" s="1"/>
  <c r="AE112" i="1" a="1"/>
  <c r="AE112" i="1" s="1"/>
  <c r="AF112" i="1" a="1"/>
  <c r="AF112" i="1" s="1"/>
  <c r="AE113" i="1" a="1"/>
  <c r="AE113" i="1" s="1"/>
  <c r="AF113" i="1" a="1"/>
  <c r="AF113" i="1" s="1"/>
  <c r="AE114" i="1" a="1"/>
  <c r="AE114" i="1" s="1"/>
  <c r="AF114" i="1" a="1"/>
  <c r="AF114" i="1" s="1"/>
  <c r="AE115" i="1" a="1"/>
  <c r="AE115" i="1" s="1"/>
  <c r="AF115" i="1" a="1"/>
  <c r="AF115" i="1" s="1"/>
  <c r="AE116" i="1" a="1"/>
  <c r="AE116" i="1" s="1"/>
  <c r="AF116" i="1" a="1"/>
  <c r="AF116" i="1" s="1"/>
  <c r="AE117" i="1" a="1"/>
  <c r="AE117" i="1" s="1"/>
  <c r="AF117" i="1" a="1"/>
  <c r="AF117" i="1" s="1"/>
  <c r="AE118" i="1" a="1"/>
  <c r="AE118" i="1" s="1"/>
  <c r="AF118" i="1" a="1"/>
  <c r="AF118" i="1" s="1"/>
  <c r="AE119" i="1" a="1"/>
  <c r="AE119" i="1" s="1"/>
  <c r="AF119" i="1" a="1"/>
  <c r="AF119" i="1" s="1"/>
  <c r="AE120" i="1" a="1"/>
  <c r="AE120" i="1" s="1"/>
  <c r="AF120" i="1" a="1"/>
  <c r="AF120" i="1" s="1"/>
  <c r="AE121" i="1" a="1"/>
  <c r="AE121" i="1" s="1"/>
  <c r="AF121" i="1" a="1"/>
  <c r="AF121" i="1" s="1"/>
  <c r="AE122" i="1" a="1"/>
  <c r="AE122" i="1" s="1"/>
  <c r="AF122" i="1" a="1"/>
  <c r="AF122" i="1" s="1"/>
  <c r="AE123" i="1" a="1"/>
  <c r="AE123" i="1" s="1"/>
  <c r="AF123" i="1" a="1"/>
  <c r="AF123" i="1" s="1"/>
  <c r="AE124" i="1" a="1"/>
  <c r="AE124" i="1" s="1"/>
  <c r="AF124" i="1" a="1"/>
  <c r="AF124" i="1" s="1"/>
  <c r="AE125" i="1" a="1"/>
  <c r="AE125" i="1" s="1"/>
  <c r="AF125" i="1" a="1"/>
  <c r="AF125" i="1" s="1"/>
  <c r="AE126" i="1" a="1"/>
  <c r="AE126" i="1" s="1"/>
  <c r="AF126" i="1" a="1"/>
  <c r="AF126" i="1" s="1"/>
  <c r="AE127" i="1" a="1"/>
  <c r="AE127" i="1" s="1"/>
  <c r="AF127" i="1" a="1"/>
  <c r="AF127" i="1" s="1"/>
  <c r="AE128" i="1" a="1"/>
  <c r="AE128" i="1" s="1"/>
  <c r="AF128" i="1" a="1"/>
  <c r="AF128" i="1" s="1"/>
  <c r="AE129" i="1" a="1"/>
  <c r="AE129" i="1" s="1"/>
  <c r="AF129" i="1" a="1"/>
  <c r="AF129" i="1" s="1"/>
  <c r="AE130" i="1" a="1"/>
  <c r="AE130" i="1" s="1"/>
  <c r="AF130" i="1" a="1"/>
  <c r="AF130" i="1" s="1"/>
  <c r="AE131" i="1" a="1"/>
  <c r="AE131" i="1" s="1"/>
  <c r="AF131" i="1" a="1"/>
  <c r="AF131" i="1" s="1"/>
  <c r="AE132" i="1" a="1"/>
  <c r="AE132" i="1" s="1"/>
  <c r="AF132" i="1" a="1"/>
  <c r="AF132" i="1" s="1"/>
  <c r="AE133" i="1" a="1"/>
  <c r="AE133" i="1" s="1"/>
  <c r="AF133" i="1" a="1"/>
  <c r="AF133" i="1" s="1"/>
  <c r="AE134" i="1" a="1"/>
  <c r="AE134" i="1" s="1"/>
  <c r="AF134" i="1" a="1"/>
  <c r="AF134" i="1" s="1"/>
  <c r="AE135" i="1" a="1"/>
  <c r="AE135" i="1" s="1"/>
  <c r="AF135" i="1" a="1"/>
  <c r="AF135" i="1" s="1"/>
  <c r="AE136" i="1" a="1"/>
  <c r="AE136" i="1" s="1"/>
  <c r="AF136" i="1" a="1"/>
  <c r="AF136" i="1" s="1"/>
  <c r="AE137" i="1" a="1"/>
  <c r="AE137" i="1" s="1"/>
  <c r="AF137" i="1" a="1"/>
  <c r="AF137" i="1" s="1"/>
  <c r="AE138" i="1" a="1"/>
  <c r="AE138" i="1" s="1"/>
  <c r="AF138" i="1" a="1"/>
  <c r="AF138" i="1" s="1"/>
  <c r="AE139" i="1" a="1"/>
  <c r="AE139" i="1" s="1"/>
  <c r="AF139" i="1" a="1"/>
  <c r="AF139" i="1" s="1"/>
  <c r="AE140" i="1" a="1"/>
  <c r="AE140" i="1" s="1"/>
  <c r="AF140" i="1" a="1"/>
  <c r="AF140" i="1" s="1"/>
  <c r="AE141" i="1" a="1"/>
  <c r="AE141" i="1" s="1"/>
  <c r="AF141" i="1" a="1"/>
  <c r="AF141" i="1" s="1"/>
  <c r="AE142" i="1" a="1"/>
  <c r="AE142" i="1" s="1"/>
  <c r="AF142" i="1" a="1"/>
  <c r="AF142" i="1" s="1"/>
  <c r="AE143" i="1" a="1"/>
  <c r="AE143" i="1" s="1"/>
  <c r="AF143" i="1" a="1"/>
  <c r="AF143" i="1" s="1"/>
  <c r="AE144" i="1" a="1"/>
  <c r="AE144" i="1" s="1"/>
  <c r="AF144" i="1" a="1"/>
  <c r="AF144" i="1" s="1"/>
  <c r="AE145" i="1" a="1"/>
  <c r="AE145" i="1" s="1"/>
  <c r="AF145" i="1" a="1"/>
  <c r="AF145" i="1" s="1"/>
  <c r="AE146" i="1" a="1"/>
  <c r="AE146" i="1" s="1"/>
  <c r="AF146" i="1" a="1"/>
  <c r="AF146" i="1" s="1"/>
  <c r="AE147" i="1" a="1"/>
  <c r="AE147" i="1" s="1"/>
  <c r="AF147" i="1" a="1"/>
  <c r="AF147" i="1" s="1"/>
  <c r="AE148" i="1" a="1"/>
  <c r="AE148" i="1" s="1"/>
  <c r="AF148" i="1" a="1"/>
  <c r="AF148" i="1" s="1"/>
  <c r="AE149" i="1" a="1"/>
  <c r="AE149" i="1" s="1"/>
  <c r="AF149" i="1" a="1"/>
  <c r="AF149" i="1" s="1"/>
  <c r="AE150" i="1" a="1"/>
  <c r="AE150" i="1" s="1"/>
  <c r="AF150" i="1" a="1"/>
  <c r="AF150" i="1" s="1"/>
  <c r="AE151" i="1" a="1"/>
  <c r="AE151" i="1" s="1"/>
  <c r="AF151" i="1" a="1"/>
  <c r="AF151" i="1" s="1"/>
  <c r="AE152" i="1" a="1"/>
  <c r="AE152" i="1" s="1"/>
  <c r="AF152" i="1" a="1"/>
  <c r="AF152" i="1" s="1"/>
  <c r="AE153" i="1" a="1"/>
  <c r="AE153" i="1" s="1"/>
  <c r="AF153" i="1" a="1"/>
  <c r="AF153" i="1" s="1"/>
  <c r="AE154" i="1" a="1"/>
  <c r="AE154" i="1" s="1"/>
  <c r="AF154" i="1" a="1"/>
  <c r="AF154" i="1" s="1"/>
  <c r="AE155" i="1" a="1"/>
  <c r="AE155" i="1" s="1"/>
  <c r="AF155" i="1" a="1"/>
  <c r="AF155" i="1" s="1"/>
  <c r="AF3" i="1" a="1"/>
  <c r="AF3" i="1" s="1"/>
  <c r="AE3" i="1" a="1"/>
  <c r="AE3" i="1" s="1"/>
  <c r="W2" i="1" l="1"/>
  <c r="W1" i="1"/>
  <c r="L2" i="1"/>
  <c r="M2" i="1" s="1"/>
  <c r="L1" i="1"/>
  <c r="N2" i="1"/>
  <c r="O2" i="1" s="1"/>
  <c r="P2" i="1" s="1"/>
  <c r="Q2" i="1" s="1"/>
  <c r="R2" i="1" s="1"/>
  <c r="S2" i="1" s="1"/>
  <c r="L155" i="1" a="1"/>
  <c r="L155" i="1" s="1"/>
  <c r="L151" i="1" a="1"/>
  <c r="L151" i="1" s="1"/>
  <c r="L149" i="1" a="1"/>
  <c r="L149" i="1" s="1"/>
  <c r="L147" i="1" a="1"/>
  <c r="L147" i="1" s="1"/>
  <c r="L145" i="1" a="1"/>
  <c r="L145" i="1" s="1"/>
  <c r="L143" i="1" a="1"/>
  <c r="L143" i="1" s="1"/>
  <c r="L141" i="1" a="1"/>
  <c r="L141" i="1" s="1"/>
  <c r="L139" i="1" a="1"/>
  <c r="L139" i="1" s="1"/>
  <c r="L137" i="1" a="1"/>
  <c r="L137" i="1" s="1"/>
  <c r="L135" i="1" a="1"/>
  <c r="L135" i="1" s="1"/>
  <c r="L133" i="1" a="1"/>
  <c r="L133" i="1" s="1"/>
  <c r="L131" i="1" a="1"/>
  <c r="L131" i="1" s="1"/>
  <c r="L129" i="1" a="1"/>
  <c r="L129" i="1" s="1"/>
  <c r="L127" i="1" a="1"/>
  <c r="L127" i="1" s="1"/>
  <c r="L125" i="1" a="1"/>
  <c r="L125" i="1" s="1"/>
  <c r="L123" i="1" a="1"/>
  <c r="L123" i="1" s="1"/>
  <c r="L121" i="1" a="1"/>
  <c r="L121" i="1" s="1"/>
  <c r="L119" i="1" a="1"/>
  <c r="L119" i="1" s="1"/>
  <c r="L117" i="1" a="1"/>
  <c r="L117" i="1" s="1"/>
  <c r="L115" i="1" a="1"/>
  <c r="L115" i="1" s="1"/>
  <c r="L113" i="1" a="1"/>
  <c r="L113" i="1" s="1"/>
  <c r="L111" i="1" a="1"/>
  <c r="L111" i="1" s="1"/>
  <c r="L109" i="1" a="1"/>
  <c r="L109" i="1" s="1"/>
  <c r="L107" i="1" a="1"/>
  <c r="L107" i="1" s="1"/>
  <c r="L105" i="1" a="1"/>
  <c r="L105" i="1" s="1"/>
  <c r="L103" i="1" a="1"/>
  <c r="L103" i="1" s="1"/>
  <c r="L101" i="1" a="1"/>
  <c r="L101" i="1" s="1"/>
  <c r="L99" i="1" a="1"/>
  <c r="L99" i="1" s="1"/>
  <c r="L97" i="1" a="1"/>
  <c r="L97" i="1" s="1"/>
  <c r="L95" i="1" a="1"/>
  <c r="L95" i="1" s="1"/>
  <c r="L93" i="1" a="1"/>
  <c r="L93" i="1" s="1"/>
  <c r="L91" i="1" a="1"/>
  <c r="L91" i="1" s="1"/>
  <c r="L89" i="1" a="1"/>
  <c r="L89" i="1" s="1"/>
  <c r="L87" i="1" a="1"/>
  <c r="L87" i="1" s="1"/>
  <c r="L85" i="1" a="1"/>
  <c r="L85" i="1" s="1"/>
  <c r="L83" i="1" a="1"/>
  <c r="L83" i="1" s="1"/>
  <c r="L81" i="1" a="1"/>
  <c r="L81" i="1" s="1"/>
  <c r="L79" i="1" a="1"/>
  <c r="L79" i="1" s="1"/>
  <c r="L77" i="1" a="1"/>
  <c r="L77" i="1" s="1"/>
  <c r="L75" i="1" a="1"/>
  <c r="L75" i="1" s="1"/>
  <c r="L73" i="1" a="1"/>
  <c r="L73" i="1" s="1"/>
  <c r="L71" i="1" a="1"/>
  <c r="L71" i="1" s="1"/>
  <c r="L69" i="1" a="1"/>
  <c r="L69" i="1" s="1"/>
  <c r="L67" i="1" a="1"/>
  <c r="L67" i="1" s="1"/>
  <c r="L65" i="1" a="1"/>
  <c r="L65" i="1" s="1"/>
  <c r="L63" i="1" a="1"/>
  <c r="L63" i="1" s="1"/>
  <c r="L61" i="1" a="1"/>
  <c r="L61" i="1" s="1"/>
  <c r="L59" i="1" a="1"/>
  <c r="L59" i="1" s="1"/>
  <c r="L57" i="1" a="1"/>
  <c r="L57" i="1" s="1"/>
  <c r="L55" i="1" a="1"/>
  <c r="L55" i="1" s="1"/>
  <c r="L53" i="1" a="1"/>
  <c r="L53" i="1" s="1"/>
  <c r="L51" i="1" a="1"/>
  <c r="L51" i="1" s="1"/>
  <c r="L49" i="1" a="1"/>
  <c r="L49" i="1" s="1"/>
  <c r="L47" i="1" a="1"/>
  <c r="L47" i="1" s="1"/>
  <c r="L45" i="1" a="1"/>
  <c r="L45" i="1" s="1"/>
  <c r="L43" i="1" a="1"/>
  <c r="L43" i="1" s="1"/>
  <c r="L41" i="1" a="1"/>
  <c r="L41" i="1" s="1"/>
  <c r="L39" i="1" a="1"/>
  <c r="L39" i="1" s="1"/>
  <c r="L37" i="1" a="1"/>
  <c r="L37" i="1" s="1"/>
  <c r="L35" i="1" a="1"/>
  <c r="L35" i="1" s="1"/>
  <c r="L33" i="1" a="1"/>
  <c r="L33" i="1" s="1"/>
  <c r="L31" i="1" a="1"/>
  <c r="L31" i="1" s="1"/>
  <c r="L29" i="1" a="1"/>
  <c r="L29" i="1" s="1"/>
  <c r="L27" i="1" a="1"/>
  <c r="L27" i="1" s="1"/>
  <c r="L25" i="1" a="1"/>
  <c r="L25" i="1" s="1"/>
  <c r="L23" i="1" a="1"/>
  <c r="L23" i="1" s="1"/>
  <c r="L21" i="1" a="1"/>
  <c r="L21" i="1" s="1"/>
  <c r="L19" i="1" a="1"/>
  <c r="L19" i="1" s="1"/>
  <c r="L17" i="1" a="1"/>
  <c r="L17" i="1" s="1"/>
  <c r="L15" i="1" a="1"/>
  <c r="L15" i="1" s="1"/>
  <c r="L13" i="1" a="1"/>
  <c r="L13" i="1" s="1"/>
  <c r="L11" i="1" a="1"/>
  <c r="L11" i="1" s="1"/>
  <c r="L9" i="1" a="1"/>
  <c r="L9" i="1" s="1"/>
  <c r="L7" i="1" a="1"/>
  <c r="L7" i="1" s="1"/>
  <c r="L5" i="1" a="1"/>
  <c r="L5" i="1" s="1"/>
  <c r="M1" i="1"/>
  <c r="L153" i="1" a="1"/>
  <c r="L153" i="1" s="1"/>
  <c r="L3" i="1" a="1"/>
  <c r="L3" i="1" s="1"/>
  <c r="L154" i="1" a="1"/>
  <c r="L154" i="1" s="1"/>
  <c r="L152" i="1" a="1"/>
  <c r="L152" i="1" s="1"/>
  <c r="L150" i="1" a="1"/>
  <c r="L150" i="1" s="1"/>
  <c r="L148" i="1" a="1"/>
  <c r="L148" i="1" s="1"/>
  <c r="L146" i="1" a="1"/>
  <c r="L146" i="1" s="1"/>
  <c r="L144" i="1" a="1"/>
  <c r="L144" i="1" s="1"/>
  <c r="L142" i="1" a="1"/>
  <c r="L142" i="1" s="1"/>
  <c r="L140" i="1" a="1"/>
  <c r="L140" i="1" s="1"/>
  <c r="L138" i="1" a="1"/>
  <c r="L138" i="1" s="1"/>
  <c r="L136" i="1" a="1"/>
  <c r="L136" i="1" s="1"/>
  <c r="L134" i="1" a="1"/>
  <c r="L134" i="1" s="1"/>
  <c r="L132" i="1" a="1"/>
  <c r="L132" i="1" s="1"/>
  <c r="L130" i="1" a="1"/>
  <c r="L130" i="1" s="1"/>
  <c r="L128" i="1" a="1"/>
  <c r="L128" i="1" s="1"/>
  <c r="L126" i="1" a="1"/>
  <c r="L126" i="1" s="1"/>
  <c r="L124" i="1" a="1"/>
  <c r="L124" i="1" s="1"/>
  <c r="L122" i="1" a="1"/>
  <c r="L122" i="1" s="1"/>
  <c r="L120" i="1" a="1"/>
  <c r="L120" i="1" s="1"/>
  <c r="L118" i="1" a="1"/>
  <c r="L118" i="1" s="1"/>
  <c r="L116" i="1" a="1"/>
  <c r="L116" i="1" s="1"/>
  <c r="L114" i="1" a="1"/>
  <c r="L114" i="1" s="1"/>
  <c r="L112" i="1" a="1"/>
  <c r="L112" i="1" s="1"/>
  <c r="L110" i="1" a="1"/>
  <c r="L110" i="1" s="1"/>
  <c r="L108" i="1" a="1"/>
  <c r="L108" i="1" s="1"/>
  <c r="L106" i="1" a="1"/>
  <c r="L106" i="1" s="1"/>
  <c r="L104" i="1" a="1"/>
  <c r="L104" i="1" s="1"/>
  <c r="L102" i="1" a="1"/>
  <c r="L102" i="1" s="1"/>
  <c r="L100" i="1" a="1"/>
  <c r="L100" i="1" s="1"/>
  <c r="L98" i="1" a="1"/>
  <c r="L98" i="1" s="1"/>
  <c r="L96" i="1" a="1"/>
  <c r="L96" i="1" s="1"/>
  <c r="L94" i="1" a="1"/>
  <c r="L94" i="1" s="1"/>
  <c r="L92" i="1" a="1"/>
  <c r="L92" i="1" s="1"/>
  <c r="L90" i="1" a="1"/>
  <c r="L90" i="1" s="1"/>
  <c r="L88" i="1" a="1"/>
  <c r="L88" i="1" s="1"/>
  <c r="L86" i="1" a="1"/>
  <c r="L86" i="1" s="1"/>
  <c r="L84" i="1" a="1"/>
  <c r="L84" i="1" s="1"/>
  <c r="L82" i="1" a="1"/>
  <c r="L82" i="1" s="1"/>
  <c r="L80" i="1" a="1"/>
  <c r="L80" i="1" s="1"/>
  <c r="L78" i="1" a="1"/>
  <c r="L78" i="1" s="1"/>
  <c r="L76" i="1" a="1"/>
  <c r="L76" i="1" s="1"/>
  <c r="L74" i="1" a="1"/>
  <c r="L74" i="1" s="1"/>
  <c r="L72" i="1" a="1"/>
  <c r="L72" i="1" s="1"/>
  <c r="L70" i="1" a="1"/>
  <c r="L70" i="1" s="1"/>
  <c r="L68" i="1" a="1"/>
  <c r="L68" i="1" s="1"/>
  <c r="L66" i="1" a="1"/>
  <c r="L66" i="1" s="1"/>
  <c r="L64" i="1" a="1"/>
  <c r="L64" i="1" s="1"/>
  <c r="L62" i="1" a="1"/>
  <c r="L62" i="1" s="1"/>
  <c r="L60" i="1" a="1"/>
  <c r="L60" i="1" s="1"/>
  <c r="L58" i="1" a="1"/>
  <c r="L58" i="1" s="1"/>
  <c r="L56" i="1" a="1"/>
  <c r="L56" i="1" s="1"/>
  <c r="L54" i="1" a="1"/>
  <c r="L54" i="1" s="1"/>
  <c r="L52" i="1" a="1"/>
  <c r="L52" i="1" s="1"/>
  <c r="L50" i="1" a="1"/>
  <c r="L50" i="1" s="1"/>
  <c r="L48" i="1" a="1"/>
  <c r="L48" i="1" s="1"/>
  <c r="L46" i="1" a="1"/>
  <c r="L46" i="1" s="1"/>
  <c r="L44" i="1" a="1"/>
  <c r="L44" i="1" s="1"/>
  <c r="L42" i="1" a="1"/>
  <c r="L42" i="1" s="1"/>
  <c r="L40" i="1" a="1"/>
  <c r="L40" i="1" s="1"/>
  <c r="L38" i="1" a="1"/>
  <c r="L38" i="1" s="1"/>
  <c r="L36" i="1" a="1"/>
  <c r="L36" i="1" s="1"/>
  <c r="L34" i="1" a="1"/>
  <c r="L34" i="1" s="1"/>
  <c r="L32" i="1" a="1"/>
  <c r="L32" i="1" s="1"/>
  <c r="L30" i="1" a="1"/>
  <c r="L30" i="1" s="1"/>
  <c r="L28" i="1" a="1"/>
  <c r="L28" i="1" s="1"/>
  <c r="L26" i="1" a="1"/>
  <c r="L26" i="1" s="1"/>
  <c r="L24" i="1" a="1"/>
  <c r="L24" i="1" s="1"/>
  <c r="L22" i="1" a="1"/>
  <c r="L22" i="1" s="1"/>
  <c r="L20" i="1" a="1"/>
  <c r="L20" i="1" s="1"/>
  <c r="L18" i="1" a="1"/>
  <c r="L18" i="1" s="1"/>
  <c r="L16" i="1" a="1"/>
  <c r="L16" i="1" s="1"/>
  <c r="L14" i="1" a="1"/>
  <c r="L14" i="1" s="1"/>
  <c r="L12" i="1" a="1"/>
  <c r="L12" i="1" s="1"/>
  <c r="L10" i="1" a="1"/>
  <c r="L10" i="1" s="1"/>
  <c r="L8" i="1" a="1"/>
  <c r="L8" i="1" s="1"/>
  <c r="L6" i="1" a="1"/>
  <c r="L6" i="1" s="1"/>
  <c r="L4" i="1" l="1" a="1"/>
  <c r="L4" i="1" s="1"/>
  <c r="M4" i="1" a="1"/>
  <c r="M4" i="1" s="1"/>
  <c r="M6" i="1" a="1"/>
  <c r="M6" i="1" s="1"/>
  <c r="M8" i="1" a="1"/>
  <c r="M8" i="1" s="1"/>
  <c r="M10" i="1" a="1"/>
  <c r="M10" i="1" s="1"/>
  <c r="M12" i="1" a="1"/>
  <c r="M12" i="1" s="1"/>
  <c r="M14" i="1" a="1"/>
  <c r="M14" i="1" s="1"/>
  <c r="M16" i="1" a="1"/>
  <c r="M16" i="1" s="1"/>
  <c r="M18" i="1" a="1"/>
  <c r="M18" i="1" s="1"/>
  <c r="M5" i="1" a="1"/>
  <c r="M5" i="1" s="1"/>
  <c r="M9" i="1" a="1"/>
  <c r="M9" i="1" s="1"/>
  <c r="M13" i="1" a="1"/>
  <c r="M13" i="1" s="1"/>
  <c r="M17" i="1" a="1"/>
  <c r="M17" i="1" s="1"/>
  <c r="M19" i="1" a="1"/>
  <c r="M19" i="1" s="1"/>
  <c r="M21" i="1" a="1"/>
  <c r="M21" i="1" s="1"/>
  <c r="M23" i="1" a="1"/>
  <c r="M23" i="1" s="1"/>
  <c r="M25" i="1" a="1"/>
  <c r="M25" i="1" s="1"/>
  <c r="M27" i="1" a="1"/>
  <c r="M27" i="1" s="1"/>
  <c r="M29" i="1" a="1"/>
  <c r="M29" i="1" s="1"/>
  <c r="M31" i="1" a="1"/>
  <c r="M31" i="1" s="1"/>
  <c r="M33" i="1" a="1"/>
  <c r="M33" i="1" s="1"/>
  <c r="M35" i="1" a="1"/>
  <c r="M35" i="1" s="1"/>
  <c r="M37" i="1" a="1"/>
  <c r="M37" i="1" s="1"/>
  <c r="M39" i="1" a="1"/>
  <c r="M39" i="1" s="1"/>
  <c r="M41" i="1" a="1"/>
  <c r="M41" i="1" s="1"/>
  <c r="M3" i="1" a="1"/>
  <c r="M3" i="1" s="1"/>
  <c r="M7" i="1" a="1"/>
  <c r="M7" i="1" s="1"/>
  <c r="M11" i="1" a="1"/>
  <c r="M11" i="1" s="1"/>
  <c r="M15" i="1" a="1"/>
  <c r="M15" i="1" s="1"/>
  <c r="M20" i="1" a="1"/>
  <c r="M20" i="1" s="1"/>
  <c r="M24" i="1" a="1"/>
  <c r="M24" i="1" s="1"/>
  <c r="M28" i="1" a="1"/>
  <c r="M28" i="1" s="1"/>
  <c r="M32" i="1" a="1"/>
  <c r="M32" i="1" s="1"/>
  <c r="M36" i="1" a="1"/>
  <c r="M36" i="1" s="1"/>
  <c r="M22" i="1" a="1"/>
  <c r="M22" i="1" s="1"/>
  <c r="M26" i="1" a="1"/>
  <c r="M26" i="1" s="1"/>
  <c r="M30" i="1" a="1"/>
  <c r="M30" i="1" s="1"/>
  <c r="M34" i="1" a="1"/>
  <c r="M34" i="1" s="1"/>
  <c r="M38" i="1" a="1"/>
  <c r="M38" i="1" s="1"/>
  <c r="M42" i="1" a="1"/>
  <c r="M42" i="1" s="1"/>
  <c r="M44" i="1" a="1"/>
  <c r="M44" i="1" s="1"/>
  <c r="M45" i="1" a="1"/>
  <c r="M45" i="1" s="1"/>
  <c r="M47" i="1" a="1"/>
  <c r="M47" i="1" s="1"/>
  <c r="M49" i="1" a="1"/>
  <c r="M49" i="1" s="1"/>
  <c r="M51" i="1" a="1"/>
  <c r="M51" i="1" s="1"/>
  <c r="M53" i="1" a="1"/>
  <c r="M53" i="1" s="1"/>
  <c r="M55" i="1" a="1"/>
  <c r="M55" i="1" s="1"/>
  <c r="M57" i="1" a="1"/>
  <c r="M57" i="1" s="1"/>
  <c r="M59" i="1" a="1"/>
  <c r="M59" i="1" s="1"/>
  <c r="M61" i="1" a="1"/>
  <c r="M61" i="1" s="1"/>
  <c r="M63" i="1" a="1"/>
  <c r="M63" i="1" s="1"/>
  <c r="M65" i="1" a="1"/>
  <c r="M65" i="1" s="1"/>
  <c r="M67" i="1" a="1"/>
  <c r="M67" i="1" s="1"/>
  <c r="M69" i="1" a="1"/>
  <c r="M69" i="1" s="1"/>
  <c r="M71" i="1" a="1"/>
  <c r="M71" i="1" s="1"/>
  <c r="M73" i="1" a="1"/>
  <c r="M73" i="1" s="1"/>
  <c r="M40" i="1" a="1"/>
  <c r="M40" i="1" s="1"/>
  <c r="M43" i="1" a="1"/>
  <c r="M43" i="1" s="1"/>
  <c r="M46" i="1" a="1"/>
  <c r="M46" i="1" s="1"/>
  <c r="M48" i="1" a="1"/>
  <c r="M48" i="1" s="1"/>
  <c r="M50" i="1" a="1"/>
  <c r="M50" i="1" s="1"/>
  <c r="M52" i="1" a="1"/>
  <c r="M52" i="1" s="1"/>
  <c r="M54" i="1" a="1"/>
  <c r="M54" i="1" s="1"/>
  <c r="M56" i="1" a="1"/>
  <c r="M56" i="1" s="1"/>
  <c r="M58" i="1" a="1"/>
  <c r="M58" i="1" s="1"/>
  <c r="M60" i="1" a="1"/>
  <c r="M60" i="1" s="1"/>
  <c r="M62" i="1" a="1"/>
  <c r="M62" i="1" s="1"/>
  <c r="M64" i="1" a="1"/>
  <c r="M64" i="1" s="1"/>
  <c r="M66" i="1" a="1"/>
  <c r="M66" i="1" s="1"/>
  <c r="M68" i="1" a="1"/>
  <c r="M68" i="1" s="1"/>
  <c r="M70" i="1" a="1"/>
  <c r="M70" i="1" s="1"/>
  <c r="M72" i="1" a="1"/>
  <c r="M72" i="1" s="1"/>
  <c r="M74" i="1" a="1"/>
  <c r="M74" i="1" s="1"/>
  <c r="M75" i="1" a="1"/>
  <c r="M75" i="1" s="1"/>
  <c r="M77" i="1" a="1"/>
  <c r="M77" i="1" s="1"/>
  <c r="M79" i="1" a="1"/>
  <c r="M79" i="1" s="1"/>
  <c r="M81" i="1" a="1"/>
  <c r="M81" i="1" s="1"/>
  <c r="M83" i="1" a="1"/>
  <c r="M83" i="1" s="1"/>
  <c r="M85" i="1" a="1"/>
  <c r="M85" i="1" s="1"/>
  <c r="M87" i="1" a="1"/>
  <c r="M87" i="1" s="1"/>
  <c r="M89" i="1" a="1"/>
  <c r="M89" i="1" s="1"/>
  <c r="M91" i="1" a="1"/>
  <c r="M91" i="1" s="1"/>
  <c r="M93" i="1" a="1"/>
  <c r="M93" i="1" s="1"/>
  <c r="M95" i="1" a="1"/>
  <c r="M95" i="1" s="1"/>
  <c r="M97" i="1" a="1"/>
  <c r="M97" i="1" s="1"/>
  <c r="M99" i="1" a="1"/>
  <c r="M99" i="1" s="1"/>
  <c r="M101" i="1" a="1"/>
  <c r="M101" i="1" s="1"/>
  <c r="M103" i="1" a="1"/>
  <c r="M103" i="1" s="1"/>
  <c r="M105" i="1" a="1"/>
  <c r="M105" i="1" s="1"/>
  <c r="M107" i="1" a="1"/>
  <c r="M107" i="1" s="1"/>
  <c r="M109" i="1" a="1"/>
  <c r="M109" i="1" s="1"/>
  <c r="M111" i="1" a="1"/>
  <c r="M111" i="1" s="1"/>
  <c r="M113" i="1" a="1"/>
  <c r="M113" i="1" s="1"/>
  <c r="M115" i="1" a="1"/>
  <c r="M115" i="1" s="1"/>
  <c r="M117" i="1" a="1"/>
  <c r="M117" i="1" s="1"/>
  <c r="M119" i="1" a="1"/>
  <c r="M119" i="1" s="1"/>
  <c r="M121" i="1" a="1"/>
  <c r="M121" i="1" s="1"/>
  <c r="M123" i="1" a="1"/>
  <c r="M123" i="1" s="1"/>
  <c r="M125" i="1" a="1"/>
  <c r="M125" i="1" s="1"/>
  <c r="M127" i="1" a="1"/>
  <c r="M127" i="1" s="1"/>
  <c r="M129" i="1" a="1"/>
  <c r="M129" i="1" s="1"/>
  <c r="M131" i="1" a="1"/>
  <c r="M131" i="1" s="1"/>
  <c r="M133" i="1" a="1"/>
  <c r="M133" i="1" s="1"/>
  <c r="M135" i="1" a="1"/>
  <c r="M135" i="1" s="1"/>
  <c r="M76" i="1" a="1"/>
  <c r="M76" i="1" s="1"/>
  <c r="M78" i="1" a="1"/>
  <c r="M78" i="1" s="1"/>
  <c r="M80" i="1" a="1"/>
  <c r="M80" i="1" s="1"/>
  <c r="M82" i="1" a="1"/>
  <c r="M82" i="1" s="1"/>
  <c r="M84" i="1" a="1"/>
  <c r="M84" i="1" s="1"/>
  <c r="M86" i="1" a="1"/>
  <c r="M86" i="1" s="1"/>
  <c r="M88" i="1" a="1"/>
  <c r="M88" i="1" s="1"/>
  <c r="M90" i="1" a="1"/>
  <c r="M90" i="1" s="1"/>
  <c r="M92" i="1" a="1"/>
  <c r="M92" i="1" s="1"/>
  <c r="M94" i="1" a="1"/>
  <c r="M94" i="1" s="1"/>
  <c r="M96" i="1" a="1"/>
  <c r="M96" i="1" s="1"/>
  <c r="M98" i="1" a="1"/>
  <c r="M98" i="1" s="1"/>
  <c r="M100" i="1" a="1"/>
  <c r="M100" i="1" s="1"/>
  <c r="M102" i="1" a="1"/>
  <c r="M102" i="1" s="1"/>
  <c r="M104" i="1" a="1"/>
  <c r="M104" i="1" s="1"/>
  <c r="M106" i="1" a="1"/>
  <c r="M106" i="1" s="1"/>
  <c r="M108" i="1" a="1"/>
  <c r="M108" i="1" s="1"/>
  <c r="M110" i="1" a="1"/>
  <c r="M110" i="1" s="1"/>
  <c r="M112" i="1" a="1"/>
  <c r="M112" i="1" s="1"/>
  <c r="M114" i="1" a="1"/>
  <c r="M114" i="1" s="1"/>
  <c r="M116" i="1" a="1"/>
  <c r="M116" i="1" s="1"/>
  <c r="M118" i="1" a="1"/>
  <c r="M118" i="1" s="1"/>
  <c r="M120" i="1" a="1"/>
  <c r="M120" i="1" s="1"/>
  <c r="M122" i="1" a="1"/>
  <c r="M122" i="1" s="1"/>
  <c r="M124" i="1" a="1"/>
  <c r="M124" i="1" s="1"/>
  <c r="M126" i="1" a="1"/>
  <c r="M126" i="1" s="1"/>
  <c r="M128" i="1" a="1"/>
  <c r="M128" i="1" s="1"/>
  <c r="M130" i="1" a="1"/>
  <c r="M130" i="1" s="1"/>
  <c r="M134" i="1" a="1"/>
  <c r="M134" i="1" s="1"/>
  <c r="M136" i="1" a="1"/>
  <c r="M136" i="1" s="1"/>
  <c r="M138" i="1" a="1"/>
  <c r="M138" i="1" s="1"/>
  <c r="M140" i="1" a="1"/>
  <c r="M140" i="1" s="1"/>
  <c r="M142" i="1" a="1"/>
  <c r="M142" i="1" s="1"/>
  <c r="M144" i="1" a="1"/>
  <c r="M144" i="1" s="1"/>
  <c r="M146" i="1" a="1"/>
  <c r="M146" i="1" s="1"/>
  <c r="M148" i="1" a="1"/>
  <c r="M148" i="1" s="1"/>
  <c r="M150" i="1" a="1"/>
  <c r="M150" i="1" s="1"/>
  <c r="M152" i="1" a="1"/>
  <c r="M152" i="1" s="1"/>
  <c r="M154" i="1" a="1"/>
  <c r="M154" i="1" s="1"/>
  <c r="M132" i="1" a="1"/>
  <c r="M132" i="1" s="1"/>
  <c r="M137" i="1" a="1"/>
  <c r="M137" i="1" s="1"/>
  <c r="M139" i="1" a="1"/>
  <c r="M139" i="1" s="1"/>
  <c r="M141" i="1" a="1"/>
  <c r="M141" i="1" s="1"/>
  <c r="M143" i="1" a="1"/>
  <c r="M143" i="1" s="1"/>
  <c r="M145" i="1" a="1"/>
  <c r="M145" i="1" s="1"/>
  <c r="M147" i="1" a="1"/>
  <c r="M147" i="1" s="1"/>
  <c r="M149" i="1" a="1"/>
  <c r="M149" i="1" s="1"/>
  <c r="M151" i="1" a="1"/>
  <c r="M151" i="1" s="1"/>
  <c r="M153" i="1" a="1"/>
  <c r="M153" i="1" s="1"/>
  <c r="M155" i="1" a="1"/>
  <c r="M155" i="1" s="1"/>
  <c r="N1" i="1"/>
  <c r="O1" i="1" l="1"/>
  <c r="N5" i="1" a="1"/>
  <c r="N5" i="1" s="1"/>
  <c r="N7" i="1" a="1"/>
  <c r="N7" i="1" s="1"/>
  <c r="N9" i="1" a="1"/>
  <c r="N9" i="1" s="1"/>
  <c r="N11" i="1" a="1"/>
  <c r="N11" i="1" s="1"/>
  <c r="N13" i="1" a="1"/>
  <c r="N13" i="1" s="1"/>
  <c r="N15" i="1" a="1"/>
  <c r="N15" i="1" s="1"/>
  <c r="N17" i="1" a="1"/>
  <c r="N17" i="1" s="1"/>
  <c r="N6" i="1" a="1"/>
  <c r="N6" i="1" s="1"/>
  <c r="N10" i="1" a="1"/>
  <c r="N10" i="1" s="1"/>
  <c r="N14" i="1" a="1"/>
  <c r="N14" i="1" s="1"/>
  <c r="N18" i="1" a="1"/>
  <c r="N18" i="1" s="1"/>
  <c r="N20" i="1" a="1"/>
  <c r="N20" i="1" s="1"/>
  <c r="N22" i="1" a="1"/>
  <c r="N22" i="1" s="1"/>
  <c r="N24" i="1" a="1"/>
  <c r="N24" i="1" s="1"/>
  <c r="N26" i="1" a="1"/>
  <c r="N26" i="1" s="1"/>
  <c r="N28" i="1" a="1"/>
  <c r="N28" i="1" s="1"/>
  <c r="N30" i="1" a="1"/>
  <c r="N30" i="1" s="1"/>
  <c r="N32" i="1" a="1"/>
  <c r="N32" i="1" s="1"/>
  <c r="N34" i="1" a="1"/>
  <c r="N34" i="1" s="1"/>
  <c r="N36" i="1" a="1"/>
  <c r="N36" i="1" s="1"/>
  <c r="N38" i="1" a="1"/>
  <c r="N38" i="1" s="1"/>
  <c r="N40" i="1" a="1"/>
  <c r="N40" i="1" s="1"/>
  <c r="N4" i="1" a="1"/>
  <c r="N4" i="1" s="1"/>
  <c r="N8" i="1" a="1"/>
  <c r="N8" i="1" s="1"/>
  <c r="N12" i="1" a="1"/>
  <c r="N12" i="1" s="1"/>
  <c r="N21" i="1" a="1"/>
  <c r="N21" i="1" s="1"/>
  <c r="N25" i="1" a="1"/>
  <c r="N25" i="1" s="1"/>
  <c r="N29" i="1" a="1"/>
  <c r="N29" i="1" s="1"/>
  <c r="N33" i="1" a="1"/>
  <c r="N33" i="1" s="1"/>
  <c r="N16" i="1" a="1"/>
  <c r="N16" i="1" s="1"/>
  <c r="N19" i="1" a="1"/>
  <c r="N19" i="1" s="1"/>
  <c r="N23" i="1" a="1"/>
  <c r="N23" i="1" s="1"/>
  <c r="N27" i="1" a="1"/>
  <c r="N27" i="1" s="1"/>
  <c r="N31" i="1" a="1"/>
  <c r="N31" i="1" s="1"/>
  <c r="N35" i="1" a="1"/>
  <c r="N35" i="1" s="1"/>
  <c r="N39" i="1" a="1"/>
  <c r="N39" i="1" s="1"/>
  <c r="N43" i="1" a="1"/>
  <c r="N43" i="1" s="1"/>
  <c r="N41" i="1" a="1"/>
  <c r="N41" i="1" s="1"/>
  <c r="N42" i="1" a="1"/>
  <c r="N42" i="1" s="1"/>
  <c r="N46" i="1" a="1"/>
  <c r="N46" i="1" s="1"/>
  <c r="N48" i="1" a="1"/>
  <c r="N48" i="1" s="1"/>
  <c r="N50" i="1" a="1"/>
  <c r="N50" i="1" s="1"/>
  <c r="N52" i="1" a="1"/>
  <c r="N52" i="1" s="1"/>
  <c r="N54" i="1" a="1"/>
  <c r="N54" i="1" s="1"/>
  <c r="N56" i="1" a="1"/>
  <c r="N56" i="1" s="1"/>
  <c r="N58" i="1" a="1"/>
  <c r="N58" i="1" s="1"/>
  <c r="N60" i="1" a="1"/>
  <c r="N60" i="1" s="1"/>
  <c r="N62" i="1" a="1"/>
  <c r="N62" i="1" s="1"/>
  <c r="N64" i="1" a="1"/>
  <c r="N64" i="1" s="1"/>
  <c r="N66" i="1" a="1"/>
  <c r="N66" i="1" s="1"/>
  <c r="N68" i="1" a="1"/>
  <c r="N68" i="1" s="1"/>
  <c r="N70" i="1" a="1"/>
  <c r="N70" i="1" s="1"/>
  <c r="N72" i="1" a="1"/>
  <c r="N72" i="1" s="1"/>
  <c r="N74" i="1" a="1"/>
  <c r="N74" i="1" s="1"/>
  <c r="N37" i="1" a="1"/>
  <c r="N37" i="1" s="1"/>
  <c r="N44" i="1" a="1"/>
  <c r="N44" i="1" s="1"/>
  <c r="N45" i="1" a="1"/>
  <c r="N45" i="1" s="1"/>
  <c r="N47" i="1" a="1"/>
  <c r="N47" i="1" s="1"/>
  <c r="N49" i="1" a="1"/>
  <c r="N49" i="1" s="1"/>
  <c r="N51" i="1" a="1"/>
  <c r="N51" i="1" s="1"/>
  <c r="N53" i="1" a="1"/>
  <c r="N53" i="1" s="1"/>
  <c r="N55" i="1" a="1"/>
  <c r="N55" i="1" s="1"/>
  <c r="N57" i="1" a="1"/>
  <c r="N57" i="1" s="1"/>
  <c r="N59" i="1" a="1"/>
  <c r="N59" i="1" s="1"/>
  <c r="N61" i="1" a="1"/>
  <c r="N61" i="1" s="1"/>
  <c r="N63" i="1" a="1"/>
  <c r="N63" i="1" s="1"/>
  <c r="N65" i="1" a="1"/>
  <c r="N65" i="1" s="1"/>
  <c r="N67" i="1" a="1"/>
  <c r="N67" i="1" s="1"/>
  <c r="N69" i="1" a="1"/>
  <c r="N69" i="1" s="1"/>
  <c r="N71" i="1" a="1"/>
  <c r="N71" i="1" s="1"/>
  <c r="N76" i="1" a="1"/>
  <c r="N76" i="1" s="1"/>
  <c r="N78" i="1" a="1"/>
  <c r="N78" i="1" s="1"/>
  <c r="N80" i="1" a="1"/>
  <c r="N80" i="1" s="1"/>
  <c r="N82" i="1" a="1"/>
  <c r="N82" i="1" s="1"/>
  <c r="N84" i="1" a="1"/>
  <c r="N84" i="1" s="1"/>
  <c r="N86" i="1" a="1"/>
  <c r="N86" i="1" s="1"/>
  <c r="N88" i="1" a="1"/>
  <c r="N88" i="1" s="1"/>
  <c r="N90" i="1" a="1"/>
  <c r="N90" i="1" s="1"/>
  <c r="N92" i="1" a="1"/>
  <c r="N92" i="1" s="1"/>
  <c r="N94" i="1" a="1"/>
  <c r="N94" i="1" s="1"/>
  <c r="N96" i="1" a="1"/>
  <c r="N96" i="1" s="1"/>
  <c r="N98" i="1" a="1"/>
  <c r="N98" i="1" s="1"/>
  <c r="N100" i="1" a="1"/>
  <c r="N100" i="1" s="1"/>
  <c r="N102" i="1" a="1"/>
  <c r="N102" i="1" s="1"/>
  <c r="N104" i="1" a="1"/>
  <c r="N104" i="1" s="1"/>
  <c r="N106" i="1" a="1"/>
  <c r="N106" i="1" s="1"/>
  <c r="N108" i="1" a="1"/>
  <c r="N108" i="1" s="1"/>
  <c r="N110" i="1" a="1"/>
  <c r="N110" i="1" s="1"/>
  <c r="N112" i="1" a="1"/>
  <c r="N112" i="1" s="1"/>
  <c r="N114" i="1" a="1"/>
  <c r="N114" i="1" s="1"/>
  <c r="N116" i="1" a="1"/>
  <c r="N116" i="1" s="1"/>
  <c r="N118" i="1" a="1"/>
  <c r="N118" i="1" s="1"/>
  <c r="N120" i="1" a="1"/>
  <c r="N120" i="1" s="1"/>
  <c r="N122" i="1" a="1"/>
  <c r="N122" i="1" s="1"/>
  <c r="N124" i="1" a="1"/>
  <c r="N124" i="1" s="1"/>
  <c r="N126" i="1" a="1"/>
  <c r="N126" i="1" s="1"/>
  <c r="N128" i="1" a="1"/>
  <c r="N128" i="1" s="1"/>
  <c r="N130" i="1" a="1"/>
  <c r="N130" i="1" s="1"/>
  <c r="N132" i="1" a="1"/>
  <c r="N132" i="1" s="1"/>
  <c r="N134" i="1" a="1"/>
  <c r="N134" i="1" s="1"/>
  <c r="N73" i="1" a="1"/>
  <c r="N73" i="1" s="1"/>
  <c r="N75" i="1" a="1"/>
  <c r="N75" i="1" s="1"/>
  <c r="N77" i="1" a="1"/>
  <c r="N77" i="1" s="1"/>
  <c r="N79" i="1" a="1"/>
  <c r="N79" i="1" s="1"/>
  <c r="N81" i="1" a="1"/>
  <c r="N81" i="1" s="1"/>
  <c r="N83" i="1" a="1"/>
  <c r="N83" i="1" s="1"/>
  <c r="N85" i="1" a="1"/>
  <c r="N85" i="1" s="1"/>
  <c r="N87" i="1" a="1"/>
  <c r="N87" i="1" s="1"/>
  <c r="N89" i="1" a="1"/>
  <c r="N89" i="1" s="1"/>
  <c r="N91" i="1" a="1"/>
  <c r="N91" i="1" s="1"/>
  <c r="N93" i="1" a="1"/>
  <c r="N93" i="1" s="1"/>
  <c r="N95" i="1" a="1"/>
  <c r="N95" i="1" s="1"/>
  <c r="N97" i="1" a="1"/>
  <c r="N97" i="1" s="1"/>
  <c r="N99" i="1" a="1"/>
  <c r="N99" i="1" s="1"/>
  <c r="N101" i="1" a="1"/>
  <c r="N101" i="1" s="1"/>
  <c r="N103" i="1" a="1"/>
  <c r="N103" i="1" s="1"/>
  <c r="N105" i="1" a="1"/>
  <c r="N105" i="1" s="1"/>
  <c r="N107" i="1" a="1"/>
  <c r="N107" i="1" s="1"/>
  <c r="N109" i="1" a="1"/>
  <c r="N109" i="1" s="1"/>
  <c r="N111" i="1" a="1"/>
  <c r="N111" i="1" s="1"/>
  <c r="N113" i="1" a="1"/>
  <c r="N113" i="1" s="1"/>
  <c r="N115" i="1" a="1"/>
  <c r="N115" i="1" s="1"/>
  <c r="N117" i="1" a="1"/>
  <c r="N117" i="1" s="1"/>
  <c r="N119" i="1" a="1"/>
  <c r="N119" i="1" s="1"/>
  <c r="N121" i="1" a="1"/>
  <c r="N121" i="1" s="1"/>
  <c r="N123" i="1" a="1"/>
  <c r="N123" i="1" s="1"/>
  <c r="N125" i="1" a="1"/>
  <c r="N125" i="1" s="1"/>
  <c r="N127" i="1" a="1"/>
  <c r="N127" i="1" s="1"/>
  <c r="N129" i="1" a="1"/>
  <c r="N129" i="1" s="1"/>
  <c r="N131" i="1" a="1"/>
  <c r="N131" i="1" s="1"/>
  <c r="N135" i="1" a="1"/>
  <c r="N135" i="1" s="1"/>
  <c r="N137" i="1" a="1"/>
  <c r="N137" i="1" s="1"/>
  <c r="N139" i="1" a="1"/>
  <c r="N139" i="1" s="1"/>
  <c r="N141" i="1" a="1"/>
  <c r="N141" i="1" s="1"/>
  <c r="N143" i="1" a="1"/>
  <c r="N143" i="1" s="1"/>
  <c r="N145" i="1" a="1"/>
  <c r="N145" i="1" s="1"/>
  <c r="N147" i="1" a="1"/>
  <c r="N147" i="1" s="1"/>
  <c r="N149" i="1" a="1"/>
  <c r="N149" i="1" s="1"/>
  <c r="N151" i="1" a="1"/>
  <c r="N151" i="1" s="1"/>
  <c r="N153" i="1" a="1"/>
  <c r="N153" i="1" s="1"/>
  <c r="N155" i="1" a="1"/>
  <c r="N155" i="1" s="1"/>
  <c r="N133" i="1" a="1"/>
  <c r="N133" i="1" s="1"/>
  <c r="N136" i="1" a="1"/>
  <c r="N136" i="1" s="1"/>
  <c r="N138" i="1" a="1"/>
  <c r="N138" i="1" s="1"/>
  <c r="N140" i="1" a="1"/>
  <c r="N140" i="1" s="1"/>
  <c r="N142" i="1" a="1"/>
  <c r="N142" i="1" s="1"/>
  <c r="N144" i="1" a="1"/>
  <c r="N144" i="1" s="1"/>
  <c r="N146" i="1" a="1"/>
  <c r="N146" i="1" s="1"/>
  <c r="N148" i="1" a="1"/>
  <c r="N148" i="1" s="1"/>
  <c r="N150" i="1" a="1"/>
  <c r="N150" i="1" s="1"/>
  <c r="N152" i="1" a="1"/>
  <c r="N152" i="1" s="1"/>
  <c r="N154" i="1" a="1"/>
  <c r="N154" i="1" s="1"/>
  <c r="N3" i="1" a="1"/>
  <c r="N3" i="1" s="1"/>
  <c r="O4" i="1" l="1" a="1"/>
  <c r="O4" i="1" s="1"/>
  <c r="O6" i="1" a="1"/>
  <c r="O6" i="1" s="1"/>
  <c r="O8" i="1" a="1"/>
  <c r="O8" i="1" s="1"/>
  <c r="O10" i="1" a="1"/>
  <c r="O10" i="1" s="1"/>
  <c r="O12" i="1" a="1"/>
  <c r="O12" i="1" s="1"/>
  <c r="O14" i="1" a="1"/>
  <c r="O14" i="1" s="1"/>
  <c r="O16" i="1" a="1"/>
  <c r="O16" i="1" s="1"/>
  <c r="O18" i="1" a="1"/>
  <c r="O18" i="1" s="1"/>
  <c r="O7" i="1" a="1"/>
  <c r="O7" i="1" s="1"/>
  <c r="O11" i="1" a="1"/>
  <c r="O11" i="1" s="1"/>
  <c r="O15" i="1" a="1"/>
  <c r="O15" i="1" s="1"/>
  <c r="O19" i="1" a="1"/>
  <c r="O19" i="1" s="1"/>
  <c r="O21" i="1" a="1"/>
  <c r="O21" i="1" s="1"/>
  <c r="O23" i="1" a="1"/>
  <c r="O23" i="1" s="1"/>
  <c r="O25" i="1" a="1"/>
  <c r="O25" i="1" s="1"/>
  <c r="O27" i="1" a="1"/>
  <c r="O27" i="1" s="1"/>
  <c r="O29" i="1" a="1"/>
  <c r="O29" i="1" s="1"/>
  <c r="O31" i="1" a="1"/>
  <c r="O31" i="1" s="1"/>
  <c r="O33" i="1" a="1"/>
  <c r="O33" i="1" s="1"/>
  <c r="O35" i="1" a="1"/>
  <c r="O35" i="1" s="1"/>
  <c r="O37" i="1" a="1"/>
  <c r="O37" i="1" s="1"/>
  <c r="O39" i="1" a="1"/>
  <c r="O39" i="1" s="1"/>
  <c r="O41" i="1" a="1"/>
  <c r="O41" i="1" s="1"/>
  <c r="O5" i="1" a="1"/>
  <c r="O5" i="1" s="1"/>
  <c r="O9" i="1" a="1"/>
  <c r="O9" i="1" s="1"/>
  <c r="O13" i="1" a="1"/>
  <c r="O13" i="1" s="1"/>
  <c r="O17" i="1" a="1"/>
  <c r="O17" i="1" s="1"/>
  <c r="O22" i="1" a="1"/>
  <c r="O22" i="1" s="1"/>
  <c r="O26" i="1" a="1"/>
  <c r="O26" i="1" s="1"/>
  <c r="O30" i="1" a="1"/>
  <c r="O30" i="1" s="1"/>
  <c r="O34" i="1" a="1"/>
  <c r="O34" i="1" s="1"/>
  <c r="O20" i="1" a="1"/>
  <c r="O20" i="1" s="1"/>
  <c r="O24" i="1" a="1"/>
  <c r="O24" i="1" s="1"/>
  <c r="O28" i="1" a="1"/>
  <c r="O28" i="1" s="1"/>
  <c r="O32" i="1" a="1"/>
  <c r="O32" i="1" s="1"/>
  <c r="O36" i="1" a="1"/>
  <c r="O36" i="1" s="1"/>
  <c r="O40" i="1" a="1"/>
  <c r="O40" i="1" s="1"/>
  <c r="O42" i="1" a="1"/>
  <c r="O42" i="1" s="1"/>
  <c r="O44" i="1" a="1"/>
  <c r="O44" i="1" s="1"/>
  <c r="O38" i="1" a="1"/>
  <c r="O38" i="1" s="1"/>
  <c r="O43" i="1" a="1"/>
  <c r="O43" i="1" s="1"/>
  <c r="O45" i="1" a="1"/>
  <c r="O45" i="1" s="1"/>
  <c r="O47" i="1" a="1"/>
  <c r="O47" i="1" s="1"/>
  <c r="O49" i="1" a="1"/>
  <c r="O49" i="1" s="1"/>
  <c r="O51" i="1" a="1"/>
  <c r="O51" i="1" s="1"/>
  <c r="O53" i="1" a="1"/>
  <c r="O53" i="1" s="1"/>
  <c r="O55" i="1" a="1"/>
  <c r="O55" i="1" s="1"/>
  <c r="O57" i="1" a="1"/>
  <c r="O57" i="1" s="1"/>
  <c r="O59" i="1" a="1"/>
  <c r="O59" i="1" s="1"/>
  <c r="O61" i="1" a="1"/>
  <c r="O61" i="1" s="1"/>
  <c r="O63" i="1" a="1"/>
  <c r="O63" i="1" s="1"/>
  <c r="O65" i="1" a="1"/>
  <c r="O65" i="1" s="1"/>
  <c r="O67" i="1" a="1"/>
  <c r="O67" i="1" s="1"/>
  <c r="O69" i="1" a="1"/>
  <c r="O69" i="1" s="1"/>
  <c r="O71" i="1" a="1"/>
  <c r="O71" i="1" s="1"/>
  <c r="O73" i="1" a="1"/>
  <c r="O73" i="1" s="1"/>
  <c r="O46" i="1" a="1"/>
  <c r="O46" i="1" s="1"/>
  <c r="O48" i="1" a="1"/>
  <c r="O48" i="1" s="1"/>
  <c r="O50" i="1" a="1"/>
  <c r="O50" i="1" s="1"/>
  <c r="O52" i="1" a="1"/>
  <c r="O52" i="1" s="1"/>
  <c r="O54" i="1" a="1"/>
  <c r="O54" i="1" s="1"/>
  <c r="O56" i="1" a="1"/>
  <c r="O56" i="1" s="1"/>
  <c r="O58" i="1" a="1"/>
  <c r="O58" i="1" s="1"/>
  <c r="O60" i="1" a="1"/>
  <c r="O60" i="1" s="1"/>
  <c r="O62" i="1" a="1"/>
  <c r="O62" i="1" s="1"/>
  <c r="O64" i="1" a="1"/>
  <c r="O64" i="1" s="1"/>
  <c r="O66" i="1" a="1"/>
  <c r="O66" i="1" s="1"/>
  <c r="O68" i="1" a="1"/>
  <c r="O68" i="1" s="1"/>
  <c r="O70" i="1" a="1"/>
  <c r="O70" i="1" s="1"/>
  <c r="O72" i="1" a="1"/>
  <c r="O72" i="1" s="1"/>
  <c r="O75" i="1" a="1"/>
  <c r="O75" i="1" s="1"/>
  <c r="O77" i="1" a="1"/>
  <c r="O77" i="1" s="1"/>
  <c r="O79" i="1" a="1"/>
  <c r="O79" i="1" s="1"/>
  <c r="O81" i="1" a="1"/>
  <c r="O81" i="1" s="1"/>
  <c r="O83" i="1" a="1"/>
  <c r="O83" i="1" s="1"/>
  <c r="O85" i="1" a="1"/>
  <c r="O85" i="1" s="1"/>
  <c r="O87" i="1" a="1"/>
  <c r="O87" i="1" s="1"/>
  <c r="O89" i="1" a="1"/>
  <c r="O89" i="1" s="1"/>
  <c r="O91" i="1" a="1"/>
  <c r="O91" i="1" s="1"/>
  <c r="O93" i="1" a="1"/>
  <c r="O93" i="1" s="1"/>
  <c r="O95" i="1" a="1"/>
  <c r="O95" i="1" s="1"/>
  <c r="O97" i="1" a="1"/>
  <c r="O97" i="1" s="1"/>
  <c r="O99" i="1" a="1"/>
  <c r="O99" i="1" s="1"/>
  <c r="O101" i="1" a="1"/>
  <c r="O101" i="1" s="1"/>
  <c r="O103" i="1" a="1"/>
  <c r="O103" i="1" s="1"/>
  <c r="O105" i="1" a="1"/>
  <c r="O105" i="1" s="1"/>
  <c r="O107" i="1" a="1"/>
  <c r="O107" i="1" s="1"/>
  <c r="O109" i="1" a="1"/>
  <c r="O109" i="1" s="1"/>
  <c r="O111" i="1" a="1"/>
  <c r="O111" i="1" s="1"/>
  <c r="O113" i="1" a="1"/>
  <c r="O113" i="1" s="1"/>
  <c r="O115" i="1" a="1"/>
  <c r="O115" i="1" s="1"/>
  <c r="O117" i="1" a="1"/>
  <c r="O117" i="1" s="1"/>
  <c r="O119" i="1" a="1"/>
  <c r="O119" i="1" s="1"/>
  <c r="O121" i="1" a="1"/>
  <c r="O121" i="1" s="1"/>
  <c r="O123" i="1" a="1"/>
  <c r="O123" i="1" s="1"/>
  <c r="O125" i="1" a="1"/>
  <c r="O125" i="1" s="1"/>
  <c r="O127" i="1" a="1"/>
  <c r="O127" i="1" s="1"/>
  <c r="O129" i="1" a="1"/>
  <c r="O129" i="1" s="1"/>
  <c r="O131" i="1" a="1"/>
  <c r="O131" i="1" s="1"/>
  <c r="O133" i="1" a="1"/>
  <c r="O133" i="1" s="1"/>
  <c r="O135" i="1" a="1"/>
  <c r="O135" i="1" s="1"/>
  <c r="O74" i="1" a="1"/>
  <c r="O74" i="1" s="1"/>
  <c r="O76" i="1" a="1"/>
  <c r="O76" i="1" s="1"/>
  <c r="O78" i="1" a="1"/>
  <c r="O78" i="1" s="1"/>
  <c r="O80" i="1" a="1"/>
  <c r="O80" i="1" s="1"/>
  <c r="O82" i="1" a="1"/>
  <c r="O82" i="1" s="1"/>
  <c r="O84" i="1" a="1"/>
  <c r="O84" i="1" s="1"/>
  <c r="O86" i="1" a="1"/>
  <c r="O86" i="1" s="1"/>
  <c r="O88" i="1" a="1"/>
  <c r="O88" i="1" s="1"/>
  <c r="O90" i="1" a="1"/>
  <c r="O90" i="1" s="1"/>
  <c r="O92" i="1" a="1"/>
  <c r="O92" i="1" s="1"/>
  <c r="O94" i="1" a="1"/>
  <c r="O94" i="1" s="1"/>
  <c r="O96" i="1" a="1"/>
  <c r="O96" i="1" s="1"/>
  <c r="O98" i="1" a="1"/>
  <c r="O98" i="1" s="1"/>
  <c r="O100" i="1" a="1"/>
  <c r="O100" i="1" s="1"/>
  <c r="O102" i="1" a="1"/>
  <c r="O102" i="1" s="1"/>
  <c r="O104" i="1" a="1"/>
  <c r="O104" i="1" s="1"/>
  <c r="O106" i="1" a="1"/>
  <c r="O106" i="1" s="1"/>
  <c r="O108" i="1" a="1"/>
  <c r="O108" i="1" s="1"/>
  <c r="O110" i="1" a="1"/>
  <c r="O110" i="1" s="1"/>
  <c r="O112" i="1" a="1"/>
  <c r="O112" i="1" s="1"/>
  <c r="O114" i="1" a="1"/>
  <c r="O114" i="1" s="1"/>
  <c r="O116" i="1" a="1"/>
  <c r="O116" i="1" s="1"/>
  <c r="O118" i="1" a="1"/>
  <c r="O118" i="1" s="1"/>
  <c r="O120" i="1" a="1"/>
  <c r="O120" i="1" s="1"/>
  <c r="O122" i="1" a="1"/>
  <c r="O122" i="1" s="1"/>
  <c r="O124" i="1" a="1"/>
  <c r="O124" i="1" s="1"/>
  <c r="O126" i="1" a="1"/>
  <c r="O126" i="1" s="1"/>
  <c r="O128" i="1" a="1"/>
  <c r="O128" i="1" s="1"/>
  <c r="O132" i="1" a="1"/>
  <c r="O132" i="1" s="1"/>
  <c r="O136" i="1" a="1"/>
  <c r="O136" i="1" s="1"/>
  <c r="O138" i="1" a="1"/>
  <c r="O138" i="1" s="1"/>
  <c r="O140" i="1" a="1"/>
  <c r="O140" i="1" s="1"/>
  <c r="O142" i="1" a="1"/>
  <c r="O142" i="1" s="1"/>
  <c r="O144" i="1" a="1"/>
  <c r="O144" i="1" s="1"/>
  <c r="O146" i="1" a="1"/>
  <c r="O146" i="1" s="1"/>
  <c r="O148" i="1" a="1"/>
  <c r="O148" i="1" s="1"/>
  <c r="O150" i="1" a="1"/>
  <c r="O150" i="1" s="1"/>
  <c r="O152" i="1" a="1"/>
  <c r="O152" i="1" s="1"/>
  <c r="O154" i="1" a="1"/>
  <c r="O154" i="1" s="1"/>
  <c r="O130" i="1" a="1"/>
  <c r="O130" i="1" s="1"/>
  <c r="O134" i="1" a="1"/>
  <c r="O134" i="1" s="1"/>
  <c r="O137" i="1" a="1"/>
  <c r="O137" i="1" s="1"/>
  <c r="O139" i="1" a="1"/>
  <c r="O139" i="1" s="1"/>
  <c r="O141" i="1" a="1"/>
  <c r="O141" i="1" s="1"/>
  <c r="O143" i="1" a="1"/>
  <c r="O143" i="1" s="1"/>
  <c r="O145" i="1" a="1"/>
  <c r="O145" i="1" s="1"/>
  <c r="O147" i="1" a="1"/>
  <c r="O147" i="1" s="1"/>
  <c r="O149" i="1" a="1"/>
  <c r="O149" i="1" s="1"/>
  <c r="O151" i="1" a="1"/>
  <c r="O151" i="1" s="1"/>
  <c r="O153" i="1" a="1"/>
  <c r="O153" i="1" s="1"/>
  <c r="O155" i="1" a="1"/>
  <c r="O155" i="1" s="1"/>
  <c r="O3" i="1" a="1"/>
  <c r="O3" i="1" s="1"/>
  <c r="P1" i="1"/>
  <c r="P5" i="1" l="1" a="1"/>
  <c r="P5" i="1" s="1"/>
  <c r="P7" i="1" a="1"/>
  <c r="P7" i="1" s="1"/>
  <c r="P9" i="1" a="1"/>
  <c r="P9" i="1" s="1"/>
  <c r="P11" i="1" a="1"/>
  <c r="P11" i="1" s="1"/>
  <c r="P13" i="1" a="1"/>
  <c r="P13" i="1" s="1"/>
  <c r="P15" i="1" a="1"/>
  <c r="P15" i="1" s="1"/>
  <c r="P17" i="1" a="1"/>
  <c r="P17" i="1" s="1"/>
  <c r="P4" i="1" a="1"/>
  <c r="P4" i="1" s="1"/>
  <c r="P8" i="1" a="1"/>
  <c r="P8" i="1" s="1"/>
  <c r="P12" i="1" a="1"/>
  <c r="P12" i="1" s="1"/>
  <c r="P16" i="1" a="1"/>
  <c r="P16" i="1" s="1"/>
  <c r="P20" i="1" a="1"/>
  <c r="P20" i="1" s="1"/>
  <c r="P22" i="1" a="1"/>
  <c r="P22" i="1" s="1"/>
  <c r="P24" i="1" a="1"/>
  <c r="P24" i="1" s="1"/>
  <c r="P26" i="1" a="1"/>
  <c r="P26" i="1" s="1"/>
  <c r="P28" i="1" a="1"/>
  <c r="P28" i="1" s="1"/>
  <c r="P30" i="1" a="1"/>
  <c r="P30" i="1" s="1"/>
  <c r="P32" i="1" a="1"/>
  <c r="P32" i="1" s="1"/>
  <c r="P34" i="1" a="1"/>
  <c r="P34" i="1" s="1"/>
  <c r="P36" i="1" a="1"/>
  <c r="P36" i="1" s="1"/>
  <c r="P38" i="1" a="1"/>
  <c r="P38" i="1" s="1"/>
  <c r="P40" i="1" a="1"/>
  <c r="P40" i="1" s="1"/>
  <c r="P6" i="1" a="1"/>
  <c r="P6" i="1" s="1"/>
  <c r="P10" i="1" a="1"/>
  <c r="P10" i="1" s="1"/>
  <c r="P14" i="1" a="1"/>
  <c r="P14" i="1" s="1"/>
  <c r="P19" i="1" a="1"/>
  <c r="P19" i="1" s="1"/>
  <c r="P23" i="1" a="1"/>
  <c r="P23" i="1" s="1"/>
  <c r="P27" i="1" a="1"/>
  <c r="P27" i="1" s="1"/>
  <c r="P31" i="1" a="1"/>
  <c r="P31" i="1" s="1"/>
  <c r="P35" i="1" a="1"/>
  <c r="P35" i="1" s="1"/>
  <c r="P18" i="1" a="1"/>
  <c r="P18" i="1" s="1"/>
  <c r="P21" i="1" a="1"/>
  <c r="P21" i="1" s="1"/>
  <c r="P25" i="1" a="1"/>
  <c r="P25" i="1" s="1"/>
  <c r="P29" i="1" a="1"/>
  <c r="P29" i="1" s="1"/>
  <c r="P33" i="1" a="1"/>
  <c r="P33" i="1" s="1"/>
  <c r="P37" i="1" a="1"/>
  <c r="P37" i="1" s="1"/>
  <c r="P41" i="1" a="1"/>
  <c r="P41" i="1" s="1"/>
  <c r="P43" i="1" a="1"/>
  <c r="P43" i="1" s="1"/>
  <c r="P44" i="1" a="1"/>
  <c r="P44" i="1" s="1"/>
  <c r="P46" i="1" a="1"/>
  <c r="P46" i="1" s="1"/>
  <c r="P48" i="1" a="1"/>
  <c r="P48" i="1" s="1"/>
  <c r="P50" i="1" a="1"/>
  <c r="P50" i="1" s="1"/>
  <c r="P52" i="1" a="1"/>
  <c r="P52" i="1" s="1"/>
  <c r="P54" i="1" a="1"/>
  <c r="P54" i="1" s="1"/>
  <c r="P56" i="1" a="1"/>
  <c r="P56" i="1" s="1"/>
  <c r="P58" i="1" a="1"/>
  <c r="P58" i="1" s="1"/>
  <c r="P60" i="1" a="1"/>
  <c r="P60" i="1" s="1"/>
  <c r="P62" i="1" a="1"/>
  <c r="P62" i="1" s="1"/>
  <c r="P64" i="1" a="1"/>
  <c r="P64" i="1" s="1"/>
  <c r="P66" i="1" a="1"/>
  <c r="P66" i="1" s="1"/>
  <c r="P68" i="1" a="1"/>
  <c r="P68" i="1" s="1"/>
  <c r="P70" i="1" a="1"/>
  <c r="P70" i="1" s="1"/>
  <c r="P72" i="1" a="1"/>
  <c r="P72" i="1" s="1"/>
  <c r="P39" i="1" a="1"/>
  <c r="P39" i="1" s="1"/>
  <c r="P42" i="1" a="1"/>
  <c r="P42" i="1" s="1"/>
  <c r="P45" i="1" a="1"/>
  <c r="P45" i="1" s="1"/>
  <c r="P47" i="1" a="1"/>
  <c r="P47" i="1" s="1"/>
  <c r="P49" i="1" a="1"/>
  <c r="P49" i="1" s="1"/>
  <c r="P51" i="1" a="1"/>
  <c r="P51" i="1" s="1"/>
  <c r="P53" i="1" a="1"/>
  <c r="P53" i="1" s="1"/>
  <c r="P55" i="1" a="1"/>
  <c r="P55" i="1" s="1"/>
  <c r="P57" i="1" a="1"/>
  <c r="P57" i="1" s="1"/>
  <c r="P59" i="1" a="1"/>
  <c r="P59" i="1" s="1"/>
  <c r="P61" i="1" a="1"/>
  <c r="P61" i="1" s="1"/>
  <c r="P63" i="1" a="1"/>
  <c r="P63" i="1" s="1"/>
  <c r="P65" i="1" a="1"/>
  <c r="P65" i="1" s="1"/>
  <c r="P67" i="1" a="1"/>
  <c r="P67" i="1" s="1"/>
  <c r="P69" i="1" a="1"/>
  <c r="P69" i="1" s="1"/>
  <c r="P71" i="1" a="1"/>
  <c r="P71" i="1" s="1"/>
  <c r="P73" i="1" a="1"/>
  <c r="P73" i="1" s="1"/>
  <c r="P74" i="1" a="1"/>
  <c r="P74" i="1" s="1"/>
  <c r="P76" i="1" a="1"/>
  <c r="P76" i="1" s="1"/>
  <c r="P78" i="1" a="1"/>
  <c r="P78" i="1" s="1"/>
  <c r="P80" i="1" a="1"/>
  <c r="P80" i="1" s="1"/>
  <c r="P82" i="1" a="1"/>
  <c r="P82" i="1" s="1"/>
  <c r="P84" i="1" a="1"/>
  <c r="P84" i="1" s="1"/>
  <c r="P86" i="1" a="1"/>
  <c r="P86" i="1" s="1"/>
  <c r="P88" i="1" a="1"/>
  <c r="P88" i="1" s="1"/>
  <c r="P90" i="1" a="1"/>
  <c r="P90" i="1" s="1"/>
  <c r="P92" i="1" a="1"/>
  <c r="P92" i="1" s="1"/>
  <c r="P94" i="1" a="1"/>
  <c r="P94" i="1" s="1"/>
  <c r="P96" i="1" a="1"/>
  <c r="P96" i="1" s="1"/>
  <c r="P98" i="1" a="1"/>
  <c r="P98" i="1" s="1"/>
  <c r="P100" i="1" a="1"/>
  <c r="P100" i="1" s="1"/>
  <c r="P102" i="1" a="1"/>
  <c r="P102" i="1" s="1"/>
  <c r="P104" i="1" a="1"/>
  <c r="P104" i="1" s="1"/>
  <c r="P106" i="1" a="1"/>
  <c r="P106" i="1" s="1"/>
  <c r="P108" i="1" a="1"/>
  <c r="P108" i="1" s="1"/>
  <c r="P110" i="1" a="1"/>
  <c r="P110" i="1" s="1"/>
  <c r="P112" i="1" a="1"/>
  <c r="P112" i="1" s="1"/>
  <c r="P114" i="1" a="1"/>
  <c r="P114" i="1" s="1"/>
  <c r="P116" i="1" a="1"/>
  <c r="P116" i="1" s="1"/>
  <c r="P118" i="1" a="1"/>
  <c r="P118" i="1" s="1"/>
  <c r="P120" i="1" a="1"/>
  <c r="P120" i="1" s="1"/>
  <c r="P122" i="1" a="1"/>
  <c r="P122" i="1" s="1"/>
  <c r="P124" i="1" a="1"/>
  <c r="P124" i="1" s="1"/>
  <c r="P126" i="1" a="1"/>
  <c r="P126" i="1" s="1"/>
  <c r="P128" i="1" a="1"/>
  <c r="P128" i="1" s="1"/>
  <c r="P130" i="1" a="1"/>
  <c r="P130" i="1" s="1"/>
  <c r="P132" i="1" a="1"/>
  <c r="P132" i="1" s="1"/>
  <c r="P134" i="1" a="1"/>
  <c r="P134" i="1" s="1"/>
  <c r="P75" i="1" a="1"/>
  <c r="P75" i="1" s="1"/>
  <c r="P77" i="1" a="1"/>
  <c r="P77" i="1" s="1"/>
  <c r="P79" i="1" a="1"/>
  <c r="P79" i="1" s="1"/>
  <c r="P81" i="1" a="1"/>
  <c r="P81" i="1" s="1"/>
  <c r="P83" i="1" a="1"/>
  <c r="P83" i="1" s="1"/>
  <c r="P85" i="1" a="1"/>
  <c r="P85" i="1" s="1"/>
  <c r="P87" i="1" a="1"/>
  <c r="P87" i="1" s="1"/>
  <c r="P89" i="1" a="1"/>
  <c r="P89" i="1" s="1"/>
  <c r="P91" i="1" a="1"/>
  <c r="P91" i="1" s="1"/>
  <c r="P93" i="1" a="1"/>
  <c r="P93" i="1" s="1"/>
  <c r="P95" i="1" a="1"/>
  <c r="P95" i="1" s="1"/>
  <c r="P97" i="1" a="1"/>
  <c r="P97" i="1" s="1"/>
  <c r="P99" i="1" a="1"/>
  <c r="P99" i="1" s="1"/>
  <c r="P101" i="1" a="1"/>
  <c r="P101" i="1" s="1"/>
  <c r="P103" i="1" a="1"/>
  <c r="P103" i="1" s="1"/>
  <c r="P105" i="1" a="1"/>
  <c r="P105" i="1" s="1"/>
  <c r="P107" i="1" a="1"/>
  <c r="P107" i="1" s="1"/>
  <c r="P109" i="1" a="1"/>
  <c r="P109" i="1" s="1"/>
  <c r="P111" i="1" a="1"/>
  <c r="P111" i="1" s="1"/>
  <c r="P113" i="1" a="1"/>
  <c r="P113" i="1" s="1"/>
  <c r="P115" i="1" a="1"/>
  <c r="P115" i="1" s="1"/>
  <c r="P117" i="1" a="1"/>
  <c r="P117" i="1" s="1"/>
  <c r="P119" i="1" a="1"/>
  <c r="P119" i="1" s="1"/>
  <c r="P121" i="1" a="1"/>
  <c r="P121" i="1" s="1"/>
  <c r="P123" i="1" a="1"/>
  <c r="P123" i="1" s="1"/>
  <c r="P125" i="1" a="1"/>
  <c r="P125" i="1" s="1"/>
  <c r="P127" i="1" a="1"/>
  <c r="P127" i="1" s="1"/>
  <c r="P129" i="1" a="1"/>
  <c r="P129" i="1" s="1"/>
  <c r="P133" i="1" a="1"/>
  <c r="P133" i="1" s="1"/>
  <c r="P137" i="1" a="1"/>
  <c r="P137" i="1" s="1"/>
  <c r="P139" i="1" a="1"/>
  <c r="P139" i="1" s="1"/>
  <c r="P141" i="1" a="1"/>
  <c r="P141" i="1" s="1"/>
  <c r="P143" i="1" a="1"/>
  <c r="P143" i="1" s="1"/>
  <c r="P145" i="1" a="1"/>
  <c r="P145" i="1" s="1"/>
  <c r="P147" i="1" a="1"/>
  <c r="P147" i="1" s="1"/>
  <c r="P149" i="1" a="1"/>
  <c r="P149" i="1" s="1"/>
  <c r="P151" i="1" a="1"/>
  <c r="P151" i="1" s="1"/>
  <c r="P153" i="1" a="1"/>
  <c r="P153" i="1" s="1"/>
  <c r="P155" i="1" a="1"/>
  <c r="P155" i="1" s="1"/>
  <c r="P131" i="1" a="1"/>
  <c r="P131" i="1" s="1"/>
  <c r="P135" i="1" a="1"/>
  <c r="P135" i="1" s="1"/>
  <c r="P136" i="1" a="1"/>
  <c r="P136" i="1" s="1"/>
  <c r="P138" i="1" a="1"/>
  <c r="P138" i="1" s="1"/>
  <c r="P140" i="1" a="1"/>
  <c r="P140" i="1" s="1"/>
  <c r="P142" i="1" a="1"/>
  <c r="P142" i="1" s="1"/>
  <c r="P144" i="1" a="1"/>
  <c r="P144" i="1" s="1"/>
  <c r="P146" i="1" a="1"/>
  <c r="P146" i="1" s="1"/>
  <c r="P148" i="1" a="1"/>
  <c r="P148" i="1" s="1"/>
  <c r="P150" i="1" a="1"/>
  <c r="P150" i="1" s="1"/>
  <c r="P152" i="1" a="1"/>
  <c r="P152" i="1" s="1"/>
  <c r="P154" i="1" a="1"/>
  <c r="P154" i="1" s="1"/>
  <c r="P3" i="1" a="1"/>
  <c r="P3" i="1" s="1"/>
  <c r="Q1" i="1"/>
  <c r="T5" i="1" l="1" a="1"/>
  <c r="T5" i="1" s="1"/>
  <c r="T7" i="1" a="1"/>
  <c r="T7" i="1" s="1"/>
  <c r="T9" i="1" a="1"/>
  <c r="T9" i="1" s="1"/>
  <c r="T11" i="1" a="1"/>
  <c r="T11" i="1" s="1"/>
  <c r="T13" i="1" a="1"/>
  <c r="T13" i="1" s="1"/>
  <c r="T15" i="1" a="1"/>
  <c r="T15" i="1" s="1"/>
  <c r="T17" i="1" a="1"/>
  <c r="T17" i="1" s="1"/>
  <c r="T4" i="1" a="1"/>
  <c r="T4" i="1" s="1"/>
  <c r="T8" i="1" a="1"/>
  <c r="T8" i="1" s="1"/>
  <c r="T12" i="1" a="1"/>
  <c r="T12" i="1" s="1"/>
  <c r="T16" i="1" a="1"/>
  <c r="T16" i="1" s="1"/>
  <c r="T18" i="1" a="1"/>
  <c r="T18" i="1" s="1"/>
  <c r="T20" i="1" a="1"/>
  <c r="T20" i="1" s="1"/>
  <c r="T22" i="1" a="1"/>
  <c r="T22" i="1" s="1"/>
  <c r="T24" i="1" a="1"/>
  <c r="T24" i="1" s="1"/>
  <c r="T26" i="1" a="1"/>
  <c r="T26" i="1" s="1"/>
  <c r="T28" i="1" a="1"/>
  <c r="T28" i="1" s="1"/>
  <c r="T30" i="1" a="1"/>
  <c r="T30" i="1" s="1"/>
  <c r="T32" i="1" a="1"/>
  <c r="T32" i="1" s="1"/>
  <c r="T34" i="1" a="1"/>
  <c r="T34" i="1" s="1"/>
  <c r="T36" i="1" a="1"/>
  <c r="T36" i="1" s="1"/>
  <c r="T38" i="1" a="1"/>
  <c r="T38" i="1" s="1"/>
  <c r="T40" i="1" a="1"/>
  <c r="T40" i="1" s="1"/>
  <c r="T6" i="1" a="1"/>
  <c r="T6" i="1" s="1"/>
  <c r="T10" i="1" a="1"/>
  <c r="T10" i="1" s="1"/>
  <c r="T19" i="1" a="1"/>
  <c r="T19" i="1" s="1"/>
  <c r="T23" i="1" a="1"/>
  <c r="T23" i="1" s="1"/>
  <c r="T27" i="1" a="1"/>
  <c r="T27" i="1" s="1"/>
  <c r="T31" i="1" a="1"/>
  <c r="T31" i="1" s="1"/>
  <c r="T35" i="1" a="1"/>
  <c r="T35" i="1" s="1"/>
  <c r="T14" i="1" a="1"/>
  <c r="T14" i="1" s="1"/>
  <c r="T21" i="1" a="1"/>
  <c r="T21" i="1" s="1"/>
  <c r="T25" i="1" a="1"/>
  <c r="T25" i="1" s="1"/>
  <c r="T29" i="1" a="1"/>
  <c r="T29" i="1" s="1"/>
  <c r="T33" i="1" a="1"/>
  <c r="T33" i="1" s="1"/>
  <c r="T37" i="1" a="1"/>
  <c r="T37" i="1" s="1"/>
  <c r="T41" i="1" a="1"/>
  <c r="T41" i="1" s="1"/>
  <c r="T43" i="1" a="1"/>
  <c r="T43" i="1" s="1"/>
  <c r="T39" i="1" a="1"/>
  <c r="T39" i="1" s="1"/>
  <c r="T44" i="1" a="1"/>
  <c r="T44" i="1" s="1"/>
  <c r="T46" i="1" a="1"/>
  <c r="T46" i="1" s="1"/>
  <c r="T48" i="1" a="1"/>
  <c r="T48" i="1" s="1"/>
  <c r="T50" i="1" a="1"/>
  <c r="T50" i="1" s="1"/>
  <c r="T52" i="1" a="1"/>
  <c r="T52" i="1" s="1"/>
  <c r="T54" i="1" a="1"/>
  <c r="T54" i="1" s="1"/>
  <c r="T56" i="1" a="1"/>
  <c r="T56" i="1" s="1"/>
  <c r="T58" i="1" a="1"/>
  <c r="T58" i="1" s="1"/>
  <c r="T60" i="1" a="1"/>
  <c r="T60" i="1" s="1"/>
  <c r="T62" i="1" a="1"/>
  <c r="T62" i="1" s="1"/>
  <c r="T64" i="1" a="1"/>
  <c r="T64" i="1" s="1"/>
  <c r="T66" i="1" a="1"/>
  <c r="T66" i="1" s="1"/>
  <c r="T68" i="1" a="1"/>
  <c r="T68" i="1" s="1"/>
  <c r="T70" i="1" a="1"/>
  <c r="T70" i="1" s="1"/>
  <c r="T72" i="1" a="1"/>
  <c r="T72" i="1" s="1"/>
  <c r="T42" i="1" a="1"/>
  <c r="T42" i="1" s="1"/>
  <c r="T45" i="1" a="1"/>
  <c r="T45" i="1" s="1"/>
  <c r="T47" i="1" a="1"/>
  <c r="T47" i="1" s="1"/>
  <c r="T49" i="1" a="1"/>
  <c r="T49" i="1" s="1"/>
  <c r="T51" i="1" a="1"/>
  <c r="T51" i="1" s="1"/>
  <c r="T53" i="1" a="1"/>
  <c r="T53" i="1" s="1"/>
  <c r="T55" i="1" a="1"/>
  <c r="T55" i="1" s="1"/>
  <c r="T57" i="1" a="1"/>
  <c r="T57" i="1" s="1"/>
  <c r="T59" i="1" a="1"/>
  <c r="T59" i="1" s="1"/>
  <c r="T61" i="1" a="1"/>
  <c r="T61" i="1" s="1"/>
  <c r="T63" i="1" a="1"/>
  <c r="T63" i="1" s="1"/>
  <c r="T65" i="1" a="1"/>
  <c r="T65" i="1" s="1"/>
  <c r="T67" i="1" a="1"/>
  <c r="T67" i="1" s="1"/>
  <c r="T69" i="1" a="1"/>
  <c r="T69" i="1" s="1"/>
  <c r="T71" i="1" a="1"/>
  <c r="T71" i="1" s="1"/>
  <c r="T73" i="1" a="1"/>
  <c r="T73" i="1" s="1"/>
  <c r="T74" i="1" a="1"/>
  <c r="T74" i="1" s="1"/>
  <c r="T76" i="1" a="1"/>
  <c r="T76" i="1" s="1"/>
  <c r="T78" i="1" a="1"/>
  <c r="T78" i="1" s="1"/>
  <c r="T80" i="1" a="1"/>
  <c r="T80" i="1" s="1"/>
  <c r="T82" i="1" a="1"/>
  <c r="T82" i="1" s="1"/>
  <c r="T84" i="1" a="1"/>
  <c r="T84" i="1" s="1"/>
  <c r="T86" i="1" a="1"/>
  <c r="T86" i="1" s="1"/>
  <c r="T88" i="1" a="1"/>
  <c r="T88" i="1" s="1"/>
  <c r="T90" i="1" a="1"/>
  <c r="T90" i="1" s="1"/>
  <c r="T92" i="1" a="1"/>
  <c r="T92" i="1" s="1"/>
  <c r="T94" i="1" a="1"/>
  <c r="T94" i="1" s="1"/>
  <c r="T96" i="1" a="1"/>
  <c r="T96" i="1" s="1"/>
  <c r="T98" i="1" a="1"/>
  <c r="T98" i="1" s="1"/>
  <c r="T100" i="1" a="1"/>
  <c r="T100" i="1" s="1"/>
  <c r="T102" i="1" a="1"/>
  <c r="T102" i="1" s="1"/>
  <c r="T104" i="1" a="1"/>
  <c r="T104" i="1" s="1"/>
  <c r="T106" i="1" a="1"/>
  <c r="T106" i="1" s="1"/>
  <c r="T108" i="1" a="1"/>
  <c r="T108" i="1" s="1"/>
  <c r="T110" i="1" a="1"/>
  <c r="T110" i="1" s="1"/>
  <c r="T112" i="1" a="1"/>
  <c r="T112" i="1" s="1"/>
  <c r="T114" i="1" a="1"/>
  <c r="T114" i="1" s="1"/>
  <c r="T116" i="1" a="1"/>
  <c r="T116" i="1" s="1"/>
  <c r="T118" i="1" a="1"/>
  <c r="T118" i="1" s="1"/>
  <c r="T120" i="1" a="1"/>
  <c r="T120" i="1" s="1"/>
  <c r="T122" i="1" a="1"/>
  <c r="T122" i="1" s="1"/>
  <c r="T124" i="1" a="1"/>
  <c r="T124" i="1" s="1"/>
  <c r="T126" i="1" a="1"/>
  <c r="T126" i="1" s="1"/>
  <c r="T128" i="1" a="1"/>
  <c r="T128" i="1" s="1"/>
  <c r="T130" i="1" a="1"/>
  <c r="T130" i="1" s="1"/>
  <c r="T132" i="1" a="1"/>
  <c r="T132" i="1" s="1"/>
  <c r="T134" i="1" a="1"/>
  <c r="T134" i="1" s="1"/>
  <c r="T75" i="1" a="1"/>
  <c r="T75" i="1" s="1"/>
  <c r="T77" i="1" a="1"/>
  <c r="T77" i="1" s="1"/>
  <c r="T79" i="1" a="1"/>
  <c r="T79" i="1" s="1"/>
  <c r="T81" i="1" a="1"/>
  <c r="T81" i="1" s="1"/>
  <c r="T83" i="1" a="1"/>
  <c r="T83" i="1" s="1"/>
  <c r="T85" i="1" a="1"/>
  <c r="T85" i="1" s="1"/>
  <c r="T87" i="1" a="1"/>
  <c r="T87" i="1" s="1"/>
  <c r="T89" i="1" a="1"/>
  <c r="T89" i="1" s="1"/>
  <c r="T91" i="1" a="1"/>
  <c r="T91" i="1" s="1"/>
  <c r="T93" i="1" a="1"/>
  <c r="T93" i="1" s="1"/>
  <c r="T95" i="1" a="1"/>
  <c r="T95" i="1" s="1"/>
  <c r="T97" i="1" a="1"/>
  <c r="T97" i="1" s="1"/>
  <c r="T99" i="1" a="1"/>
  <c r="T99" i="1" s="1"/>
  <c r="T101" i="1" a="1"/>
  <c r="T101" i="1" s="1"/>
  <c r="T103" i="1" a="1"/>
  <c r="T103" i="1" s="1"/>
  <c r="T105" i="1" a="1"/>
  <c r="T105" i="1" s="1"/>
  <c r="T107" i="1" a="1"/>
  <c r="T107" i="1" s="1"/>
  <c r="T109" i="1" a="1"/>
  <c r="T109" i="1" s="1"/>
  <c r="T111" i="1" a="1"/>
  <c r="T111" i="1" s="1"/>
  <c r="T113" i="1" a="1"/>
  <c r="T113" i="1" s="1"/>
  <c r="T115" i="1" a="1"/>
  <c r="T115" i="1" s="1"/>
  <c r="T117" i="1" a="1"/>
  <c r="T117" i="1" s="1"/>
  <c r="T119" i="1" a="1"/>
  <c r="T119" i="1" s="1"/>
  <c r="T121" i="1" a="1"/>
  <c r="T121" i="1" s="1"/>
  <c r="T123" i="1" a="1"/>
  <c r="T123" i="1" s="1"/>
  <c r="T125" i="1" a="1"/>
  <c r="T125" i="1" s="1"/>
  <c r="T127" i="1" a="1"/>
  <c r="T127" i="1" s="1"/>
  <c r="T129" i="1" a="1"/>
  <c r="T129" i="1" s="1"/>
  <c r="T133" i="1" a="1"/>
  <c r="T133" i="1" s="1"/>
  <c r="T135" i="1" a="1"/>
  <c r="T135" i="1" s="1"/>
  <c r="T137" i="1" a="1"/>
  <c r="T137" i="1" s="1"/>
  <c r="T139" i="1" a="1"/>
  <c r="T139" i="1" s="1"/>
  <c r="T141" i="1" a="1"/>
  <c r="T141" i="1" s="1"/>
  <c r="T143" i="1" a="1"/>
  <c r="T143" i="1" s="1"/>
  <c r="T145" i="1" a="1"/>
  <c r="T145" i="1" s="1"/>
  <c r="T147" i="1" a="1"/>
  <c r="T147" i="1" s="1"/>
  <c r="T149" i="1" a="1"/>
  <c r="T149" i="1" s="1"/>
  <c r="T151" i="1" a="1"/>
  <c r="T151" i="1" s="1"/>
  <c r="T153" i="1" a="1"/>
  <c r="T153" i="1" s="1"/>
  <c r="T155" i="1" a="1"/>
  <c r="T155" i="1" s="1"/>
  <c r="T131" i="1" a="1"/>
  <c r="T131" i="1" s="1"/>
  <c r="T136" i="1" a="1"/>
  <c r="T136" i="1" s="1"/>
  <c r="T138" i="1" a="1"/>
  <c r="T138" i="1" s="1"/>
  <c r="T140" i="1" a="1"/>
  <c r="T140" i="1" s="1"/>
  <c r="T142" i="1" a="1"/>
  <c r="T142" i="1" s="1"/>
  <c r="T144" i="1" a="1"/>
  <c r="T144" i="1" s="1"/>
  <c r="T146" i="1" a="1"/>
  <c r="T146" i="1" s="1"/>
  <c r="T148" i="1" a="1"/>
  <c r="T148" i="1" s="1"/>
  <c r="T150" i="1" a="1"/>
  <c r="T150" i="1" s="1"/>
  <c r="T152" i="1" a="1"/>
  <c r="T152" i="1" s="1"/>
  <c r="T154" i="1" a="1"/>
  <c r="T154" i="1" s="1"/>
  <c r="T3" i="1" a="1"/>
  <c r="T3" i="1" s="1"/>
  <c r="Q4" i="1" a="1"/>
  <c r="Q4" i="1" s="1"/>
  <c r="Q6" i="1" a="1"/>
  <c r="Q6" i="1" s="1"/>
  <c r="Q8" i="1" a="1"/>
  <c r="Q8" i="1" s="1"/>
  <c r="Q10" i="1" a="1"/>
  <c r="Q10" i="1" s="1"/>
  <c r="Q12" i="1" a="1"/>
  <c r="Q12" i="1" s="1"/>
  <c r="Q14" i="1" a="1"/>
  <c r="Q14" i="1" s="1"/>
  <c r="Q16" i="1" a="1"/>
  <c r="Q16" i="1" s="1"/>
  <c r="Q18" i="1" a="1"/>
  <c r="Q18" i="1" s="1"/>
  <c r="Q5" i="1" a="1"/>
  <c r="Q5" i="1" s="1"/>
  <c r="Q9" i="1" a="1"/>
  <c r="Q9" i="1" s="1"/>
  <c r="Q13" i="1" a="1"/>
  <c r="Q13" i="1" s="1"/>
  <c r="Q17" i="1" a="1"/>
  <c r="Q17" i="1" s="1"/>
  <c r="Q19" i="1" a="1"/>
  <c r="Q19" i="1" s="1"/>
  <c r="Q21" i="1" a="1"/>
  <c r="Q21" i="1" s="1"/>
  <c r="Q23" i="1" a="1"/>
  <c r="Q23" i="1" s="1"/>
  <c r="Q25" i="1" a="1"/>
  <c r="Q25" i="1" s="1"/>
  <c r="Q27" i="1" a="1"/>
  <c r="Q27" i="1" s="1"/>
  <c r="Q29" i="1" a="1"/>
  <c r="Q29" i="1" s="1"/>
  <c r="Q31" i="1" a="1"/>
  <c r="Q31" i="1" s="1"/>
  <c r="Q33" i="1" a="1"/>
  <c r="Q33" i="1" s="1"/>
  <c r="Q35" i="1" a="1"/>
  <c r="Q35" i="1" s="1"/>
  <c r="Q37" i="1" a="1"/>
  <c r="Q37" i="1" s="1"/>
  <c r="Q39" i="1" a="1"/>
  <c r="Q39" i="1" s="1"/>
  <c r="Q41" i="1" a="1"/>
  <c r="Q41" i="1" s="1"/>
  <c r="Q3" i="1" a="1"/>
  <c r="Q3" i="1" s="1"/>
  <c r="Q7" i="1" a="1"/>
  <c r="Q7" i="1" s="1"/>
  <c r="Q11" i="1" a="1"/>
  <c r="Q11" i="1" s="1"/>
  <c r="Q20" i="1" a="1"/>
  <c r="Q20" i="1" s="1"/>
  <c r="Q24" i="1" a="1"/>
  <c r="Q24" i="1" s="1"/>
  <c r="Q28" i="1" a="1"/>
  <c r="Q28" i="1" s="1"/>
  <c r="Q32" i="1" a="1"/>
  <c r="Q32" i="1" s="1"/>
  <c r="Q36" i="1" a="1"/>
  <c r="Q36" i="1" s="1"/>
  <c r="Q15" i="1" a="1"/>
  <c r="Q15" i="1" s="1"/>
  <c r="Q22" i="1" a="1"/>
  <c r="Q22" i="1" s="1"/>
  <c r="Q26" i="1" a="1"/>
  <c r="Q26" i="1" s="1"/>
  <c r="Q30" i="1" a="1"/>
  <c r="Q30" i="1" s="1"/>
  <c r="Q34" i="1" a="1"/>
  <c r="Q34" i="1" s="1"/>
  <c r="Q38" i="1" a="1"/>
  <c r="Q38" i="1" s="1"/>
  <c r="Q42" i="1" a="1"/>
  <c r="Q42" i="1" s="1"/>
  <c r="Q40" i="1" a="1"/>
  <c r="Q40" i="1" s="1"/>
  <c r="Q45" i="1" a="1"/>
  <c r="Q45" i="1" s="1"/>
  <c r="Q47" i="1" a="1"/>
  <c r="Q47" i="1" s="1"/>
  <c r="Q49" i="1" a="1"/>
  <c r="Q49" i="1" s="1"/>
  <c r="Q51" i="1" a="1"/>
  <c r="Q51" i="1" s="1"/>
  <c r="Q53" i="1" a="1"/>
  <c r="Q53" i="1" s="1"/>
  <c r="Q55" i="1" a="1"/>
  <c r="Q55" i="1" s="1"/>
  <c r="Q57" i="1" a="1"/>
  <c r="Q57" i="1" s="1"/>
  <c r="Q59" i="1" a="1"/>
  <c r="Q59" i="1" s="1"/>
  <c r="Q61" i="1" a="1"/>
  <c r="Q61" i="1" s="1"/>
  <c r="Q63" i="1" a="1"/>
  <c r="Q63" i="1" s="1"/>
  <c r="Q65" i="1" a="1"/>
  <c r="Q65" i="1" s="1"/>
  <c r="Q67" i="1" a="1"/>
  <c r="Q67" i="1" s="1"/>
  <c r="Q69" i="1" a="1"/>
  <c r="Q69" i="1" s="1"/>
  <c r="Q71" i="1" a="1"/>
  <c r="Q71" i="1" s="1"/>
  <c r="Q73" i="1" a="1"/>
  <c r="Q73" i="1" s="1"/>
  <c r="Q43" i="1" a="1"/>
  <c r="Q43" i="1" s="1"/>
  <c r="Q44" i="1" a="1"/>
  <c r="Q44" i="1" s="1"/>
  <c r="Q46" i="1" a="1"/>
  <c r="Q46" i="1" s="1"/>
  <c r="Q48" i="1" a="1"/>
  <c r="Q48" i="1" s="1"/>
  <c r="Q50" i="1" a="1"/>
  <c r="Q50" i="1" s="1"/>
  <c r="Q52" i="1" a="1"/>
  <c r="Q52" i="1" s="1"/>
  <c r="Q54" i="1" a="1"/>
  <c r="Q54" i="1" s="1"/>
  <c r="Q56" i="1" a="1"/>
  <c r="Q56" i="1" s="1"/>
  <c r="Q58" i="1" a="1"/>
  <c r="Q58" i="1" s="1"/>
  <c r="Q60" i="1" a="1"/>
  <c r="Q60" i="1" s="1"/>
  <c r="Q62" i="1" a="1"/>
  <c r="Q62" i="1" s="1"/>
  <c r="Q64" i="1" a="1"/>
  <c r="Q64" i="1" s="1"/>
  <c r="Q66" i="1" a="1"/>
  <c r="Q66" i="1" s="1"/>
  <c r="Q68" i="1" a="1"/>
  <c r="Q68" i="1" s="1"/>
  <c r="Q70" i="1" a="1"/>
  <c r="Q70" i="1" s="1"/>
  <c r="Q72" i="1" a="1"/>
  <c r="Q72" i="1" s="1"/>
  <c r="Q75" i="1" a="1"/>
  <c r="Q75" i="1" s="1"/>
  <c r="Q77" i="1" a="1"/>
  <c r="Q77" i="1" s="1"/>
  <c r="Q79" i="1" a="1"/>
  <c r="Q79" i="1" s="1"/>
  <c r="Q81" i="1" a="1"/>
  <c r="Q81" i="1" s="1"/>
  <c r="Q83" i="1" a="1"/>
  <c r="Q83" i="1" s="1"/>
  <c r="Q85" i="1" a="1"/>
  <c r="Q85" i="1" s="1"/>
  <c r="Q87" i="1" a="1"/>
  <c r="Q87" i="1" s="1"/>
  <c r="Q89" i="1" a="1"/>
  <c r="Q89" i="1" s="1"/>
  <c r="Q91" i="1" a="1"/>
  <c r="Q91" i="1" s="1"/>
  <c r="Q93" i="1" a="1"/>
  <c r="Q93" i="1" s="1"/>
  <c r="Q95" i="1" a="1"/>
  <c r="Q95" i="1" s="1"/>
  <c r="Q97" i="1" a="1"/>
  <c r="Q97" i="1" s="1"/>
  <c r="Q99" i="1" a="1"/>
  <c r="Q99" i="1" s="1"/>
  <c r="Q101" i="1" a="1"/>
  <c r="Q101" i="1" s="1"/>
  <c r="Q103" i="1" a="1"/>
  <c r="Q103" i="1" s="1"/>
  <c r="Q105" i="1" a="1"/>
  <c r="Q105" i="1" s="1"/>
  <c r="Q107" i="1" a="1"/>
  <c r="Q107" i="1" s="1"/>
  <c r="Q109" i="1" a="1"/>
  <c r="Q109" i="1" s="1"/>
  <c r="Q111" i="1" a="1"/>
  <c r="Q111" i="1" s="1"/>
  <c r="Q113" i="1" a="1"/>
  <c r="Q113" i="1" s="1"/>
  <c r="Q115" i="1" a="1"/>
  <c r="Q115" i="1" s="1"/>
  <c r="Q117" i="1" a="1"/>
  <c r="Q117" i="1" s="1"/>
  <c r="Q119" i="1" a="1"/>
  <c r="Q119" i="1" s="1"/>
  <c r="Q121" i="1" a="1"/>
  <c r="Q121" i="1" s="1"/>
  <c r="Q123" i="1" a="1"/>
  <c r="Q123" i="1" s="1"/>
  <c r="Q125" i="1" a="1"/>
  <c r="Q125" i="1" s="1"/>
  <c r="Q127" i="1" a="1"/>
  <c r="Q127" i="1" s="1"/>
  <c r="Q129" i="1" a="1"/>
  <c r="Q129" i="1" s="1"/>
  <c r="Q131" i="1" a="1"/>
  <c r="Q131" i="1" s="1"/>
  <c r="Q133" i="1" a="1"/>
  <c r="Q133" i="1" s="1"/>
  <c r="Q135" i="1" a="1"/>
  <c r="Q135" i="1" s="1"/>
  <c r="Q74" i="1" a="1"/>
  <c r="Q74" i="1" s="1"/>
  <c r="Q76" i="1" a="1"/>
  <c r="Q76" i="1" s="1"/>
  <c r="Q78" i="1" a="1"/>
  <c r="Q78" i="1" s="1"/>
  <c r="Q80" i="1" a="1"/>
  <c r="Q80" i="1" s="1"/>
  <c r="Q82" i="1" a="1"/>
  <c r="Q82" i="1" s="1"/>
  <c r="Q84" i="1" a="1"/>
  <c r="Q84" i="1" s="1"/>
  <c r="Q86" i="1" a="1"/>
  <c r="Q86" i="1" s="1"/>
  <c r="Q88" i="1" a="1"/>
  <c r="Q88" i="1" s="1"/>
  <c r="Q90" i="1" a="1"/>
  <c r="Q90" i="1" s="1"/>
  <c r="Q92" i="1" a="1"/>
  <c r="Q92" i="1" s="1"/>
  <c r="Q94" i="1" a="1"/>
  <c r="Q94" i="1" s="1"/>
  <c r="Q96" i="1" a="1"/>
  <c r="Q96" i="1" s="1"/>
  <c r="Q98" i="1" a="1"/>
  <c r="Q98" i="1" s="1"/>
  <c r="Q100" i="1" a="1"/>
  <c r="Q100" i="1" s="1"/>
  <c r="Q102" i="1" a="1"/>
  <c r="Q102" i="1" s="1"/>
  <c r="Q104" i="1" a="1"/>
  <c r="Q104" i="1" s="1"/>
  <c r="Q106" i="1" a="1"/>
  <c r="Q106" i="1" s="1"/>
  <c r="Q108" i="1" a="1"/>
  <c r="Q108" i="1" s="1"/>
  <c r="Q110" i="1" a="1"/>
  <c r="Q110" i="1" s="1"/>
  <c r="Q112" i="1" a="1"/>
  <c r="Q112" i="1" s="1"/>
  <c r="Q114" i="1" a="1"/>
  <c r="Q114" i="1" s="1"/>
  <c r="Q116" i="1" a="1"/>
  <c r="Q116" i="1" s="1"/>
  <c r="Q118" i="1" a="1"/>
  <c r="Q118" i="1" s="1"/>
  <c r="Q120" i="1" a="1"/>
  <c r="Q120" i="1" s="1"/>
  <c r="Q122" i="1" a="1"/>
  <c r="Q122" i="1" s="1"/>
  <c r="Q124" i="1" a="1"/>
  <c r="Q124" i="1" s="1"/>
  <c r="Q126" i="1" a="1"/>
  <c r="Q126" i="1" s="1"/>
  <c r="Q128" i="1" a="1"/>
  <c r="Q128" i="1" s="1"/>
  <c r="Q130" i="1" a="1"/>
  <c r="Q130" i="1" s="1"/>
  <c r="Q134" i="1" a="1"/>
  <c r="Q134" i="1" s="1"/>
  <c r="Q136" i="1" a="1"/>
  <c r="Q136" i="1" s="1"/>
  <c r="Q138" i="1" a="1"/>
  <c r="Q138" i="1" s="1"/>
  <c r="Q140" i="1" a="1"/>
  <c r="Q140" i="1" s="1"/>
  <c r="Q142" i="1" a="1"/>
  <c r="Q142" i="1" s="1"/>
  <c r="Q144" i="1" a="1"/>
  <c r="Q144" i="1" s="1"/>
  <c r="Q146" i="1" a="1"/>
  <c r="Q146" i="1" s="1"/>
  <c r="Q148" i="1" a="1"/>
  <c r="Q148" i="1" s="1"/>
  <c r="Q150" i="1" a="1"/>
  <c r="Q150" i="1" s="1"/>
  <c r="Q152" i="1" a="1"/>
  <c r="Q152" i="1" s="1"/>
  <c r="Q154" i="1" a="1"/>
  <c r="Q154" i="1" s="1"/>
  <c r="Q132" i="1" a="1"/>
  <c r="Q132" i="1" s="1"/>
  <c r="Q137" i="1" a="1"/>
  <c r="Q137" i="1" s="1"/>
  <c r="Q139" i="1" a="1"/>
  <c r="Q139" i="1" s="1"/>
  <c r="Q141" i="1" a="1"/>
  <c r="Q141" i="1" s="1"/>
  <c r="Q143" i="1" a="1"/>
  <c r="Q143" i="1" s="1"/>
  <c r="Q145" i="1" a="1"/>
  <c r="Q145" i="1" s="1"/>
  <c r="Q147" i="1" a="1"/>
  <c r="Q147" i="1" s="1"/>
  <c r="Q149" i="1" a="1"/>
  <c r="Q149" i="1" s="1"/>
  <c r="Q151" i="1" a="1"/>
  <c r="Q151" i="1" s="1"/>
  <c r="Q153" i="1" a="1"/>
  <c r="Q153" i="1" s="1"/>
  <c r="Q155" i="1" a="1"/>
  <c r="Q155" i="1" s="1"/>
  <c r="R1" i="1"/>
  <c r="U4" i="1" l="1" a="1"/>
  <c r="U4" i="1" s="1"/>
  <c r="U6" i="1" a="1"/>
  <c r="U6" i="1" s="1"/>
  <c r="U8" i="1" a="1"/>
  <c r="U8" i="1" s="1"/>
  <c r="U10" i="1" a="1"/>
  <c r="U10" i="1" s="1"/>
  <c r="U12" i="1" a="1"/>
  <c r="U12" i="1" s="1"/>
  <c r="U14" i="1" a="1"/>
  <c r="U14" i="1" s="1"/>
  <c r="U16" i="1" a="1"/>
  <c r="U16" i="1" s="1"/>
  <c r="U5" i="1" a="1"/>
  <c r="U5" i="1" s="1"/>
  <c r="U9" i="1" a="1"/>
  <c r="U9" i="1" s="1"/>
  <c r="U13" i="1" a="1"/>
  <c r="U13" i="1" s="1"/>
  <c r="U17" i="1" a="1"/>
  <c r="U17" i="1" s="1"/>
  <c r="U19" i="1" a="1"/>
  <c r="U19" i="1" s="1"/>
  <c r="U21" i="1" a="1"/>
  <c r="U21" i="1" s="1"/>
  <c r="U23" i="1" a="1"/>
  <c r="U23" i="1" s="1"/>
  <c r="U25" i="1" a="1"/>
  <c r="U25" i="1" s="1"/>
  <c r="U27" i="1" a="1"/>
  <c r="U27" i="1" s="1"/>
  <c r="U29" i="1" a="1"/>
  <c r="U29" i="1" s="1"/>
  <c r="U31" i="1" a="1"/>
  <c r="U31" i="1" s="1"/>
  <c r="U33" i="1" a="1"/>
  <c r="U33" i="1" s="1"/>
  <c r="U35" i="1" a="1"/>
  <c r="U35" i="1" s="1"/>
  <c r="U37" i="1" a="1"/>
  <c r="U37" i="1" s="1"/>
  <c r="U39" i="1" a="1"/>
  <c r="U39" i="1" s="1"/>
  <c r="U3" i="1" a="1"/>
  <c r="U3" i="1" s="1"/>
  <c r="U7" i="1" a="1"/>
  <c r="U7" i="1" s="1"/>
  <c r="U11" i="1" a="1"/>
  <c r="U11" i="1" s="1"/>
  <c r="U15" i="1" a="1"/>
  <c r="U15" i="1" s="1"/>
  <c r="U20" i="1" a="1"/>
  <c r="U20" i="1" s="1"/>
  <c r="U24" i="1" a="1"/>
  <c r="U24" i="1" s="1"/>
  <c r="U28" i="1" a="1"/>
  <c r="U28" i="1" s="1"/>
  <c r="U32" i="1" a="1"/>
  <c r="U32" i="1" s="1"/>
  <c r="U36" i="1" a="1"/>
  <c r="U36" i="1" s="1"/>
  <c r="U18" i="1" a="1"/>
  <c r="U18" i="1" s="1"/>
  <c r="U22" i="1" a="1"/>
  <c r="U22" i="1" s="1"/>
  <c r="U26" i="1" a="1"/>
  <c r="U26" i="1" s="1"/>
  <c r="U30" i="1" a="1"/>
  <c r="U30" i="1" s="1"/>
  <c r="U34" i="1" a="1"/>
  <c r="U34" i="1" s="1"/>
  <c r="U38" i="1" a="1"/>
  <c r="U38" i="1" s="1"/>
  <c r="U42" i="1" a="1"/>
  <c r="U42" i="1" s="1"/>
  <c r="U41" i="1" a="1"/>
  <c r="U41" i="1" s="1"/>
  <c r="U45" i="1" a="1"/>
  <c r="U45" i="1" s="1"/>
  <c r="U47" i="1" a="1"/>
  <c r="U47" i="1" s="1"/>
  <c r="U49" i="1" a="1"/>
  <c r="U49" i="1" s="1"/>
  <c r="U51" i="1" a="1"/>
  <c r="U51" i="1" s="1"/>
  <c r="U53" i="1" a="1"/>
  <c r="U53" i="1" s="1"/>
  <c r="U55" i="1" a="1"/>
  <c r="U55" i="1" s="1"/>
  <c r="U57" i="1" a="1"/>
  <c r="U57" i="1" s="1"/>
  <c r="U59" i="1" a="1"/>
  <c r="U59" i="1" s="1"/>
  <c r="U61" i="1" a="1"/>
  <c r="U61" i="1" s="1"/>
  <c r="U63" i="1" a="1"/>
  <c r="U63" i="1" s="1"/>
  <c r="U65" i="1" a="1"/>
  <c r="U65" i="1" s="1"/>
  <c r="U67" i="1" a="1"/>
  <c r="U67" i="1" s="1"/>
  <c r="U69" i="1" a="1"/>
  <c r="U69" i="1" s="1"/>
  <c r="U71" i="1" a="1"/>
  <c r="U71" i="1" s="1"/>
  <c r="U73" i="1" a="1"/>
  <c r="U73" i="1" s="1"/>
  <c r="U40" i="1" a="1"/>
  <c r="U40" i="1" s="1"/>
  <c r="U43" i="1" a="1"/>
  <c r="U43" i="1" s="1"/>
  <c r="U44" i="1" a="1"/>
  <c r="U44" i="1" s="1"/>
  <c r="U46" i="1" a="1"/>
  <c r="U46" i="1" s="1"/>
  <c r="U48" i="1" a="1"/>
  <c r="U48" i="1" s="1"/>
  <c r="U50" i="1" a="1"/>
  <c r="U50" i="1" s="1"/>
  <c r="U52" i="1" a="1"/>
  <c r="U52" i="1" s="1"/>
  <c r="U54" i="1" a="1"/>
  <c r="U54" i="1" s="1"/>
  <c r="U56" i="1" a="1"/>
  <c r="U56" i="1" s="1"/>
  <c r="U58" i="1" a="1"/>
  <c r="U58" i="1" s="1"/>
  <c r="U60" i="1" a="1"/>
  <c r="U60" i="1" s="1"/>
  <c r="U62" i="1" a="1"/>
  <c r="U62" i="1" s="1"/>
  <c r="U64" i="1" a="1"/>
  <c r="U64" i="1" s="1"/>
  <c r="U66" i="1" a="1"/>
  <c r="U66" i="1" s="1"/>
  <c r="U68" i="1" a="1"/>
  <c r="U68" i="1" s="1"/>
  <c r="U70" i="1" a="1"/>
  <c r="U70" i="1" s="1"/>
  <c r="U75" i="1" a="1"/>
  <c r="U75" i="1" s="1"/>
  <c r="U77" i="1" a="1"/>
  <c r="U77" i="1" s="1"/>
  <c r="U79" i="1" a="1"/>
  <c r="U79" i="1" s="1"/>
  <c r="U81" i="1" a="1"/>
  <c r="U81" i="1" s="1"/>
  <c r="U83" i="1" a="1"/>
  <c r="U83" i="1" s="1"/>
  <c r="U85" i="1" a="1"/>
  <c r="U85" i="1" s="1"/>
  <c r="U87" i="1" a="1"/>
  <c r="U87" i="1" s="1"/>
  <c r="U89" i="1" a="1"/>
  <c r="U89" i="1" s="1"/>
  <c r="U91" i="1" a="1"/>
  <c r="U91" i="1" s="1"/>
  <c r="U93" i="1" a="1"/>
  <c r="U93" i="1" s="1"/>
  <c r="U95" i="1" a="1"/>
  <c r="U95" i="1" s="1"/>
  <c r="U97" i="1" a="1"/>
  <c r="U97" i="1" s="1"/>
  <c r="U99" i="1" a="1"/>
  <c r="U99" i="1" s="1"/>
  <c r="U101" i="1" a="1"/>
  <c r="U101" i="1" s="1"/>
  <c r="U103" i="1" a="1"/>
  <c r="U103" i="1" s="1"/>
  <c r="U105" i="1" a="1"/>
  <c r="U105" i="1" s="1"/>
  <c r="U107" i="1" a="1"/>
  <c r="U107" i="1" s="1"/>
  <c r="U109" i="1" a="1"/>
  <c r="U109" i="1" s="1"/>
  <c r="U111" i="1" a="1"/>
  <c r="U111" i="1" s="1"/>
  <c r="U113" i="1" a="1"/>
  <c r="U113" i="1" s="1"/>
  <c r="U115" i="1" a="1"/>
  <c r="U115" i="1" s="1"/>
  <c r="U117" i="1" a="1"/>
  <c r="U117" i="1" s="1"/>
  <c r="U119" i="1" a="1"/>
  <c r="U119" i="1" s="1"/>
  <c r="U121" i="1" a="1"/>
  <c r="U121" i="1" s="1"/>
  <c r="U123" i="1" a="1"/>
  <c r="U123" i="1" s="1"/>
  <c r="U125" i="1" a="1"/>
  <c r="U125" i="1" s="1"/>
  <c r="U127" i="1" a="1"/>
  <c r="U127" i="1" s="1"/>
  <c r="U129" i="1" a="1"/>
  <c r="U129" i="1" s="1"/>
  <c r="U131" i="1" a="1"/>
  <c r="U131" i="1" s="1"/>
  <c r="U133" i="1" a="1"/>
  <c r="U133" i="1" s="1"/>
  <c r="U72" i="1" a="1"/>
  <c r="U72" i="1" s="1"/>
  <c r="U74" i="1" a="1"/>
  <c r="U74" i="1" s="1"/>
  <c r="U76" i="1" a="1"/>
  <c r="U76" i="1" s="1"/>
  <c r="U78" i="1" a="1"/>
  <c r="U78" i="1" s="1"/>
  <c r="U80" i="1" a="1"/>
  <c r="U80" i="1" s="1"/>
  <c r="U82" i="1" a="1"/>
  <c r="U82" i="1" s="1"/>
  <c r="U84" i="1" a="1"/>
  <c r="U84" i="1" s="1"/>
  <c r="U86" i="1" a="1"/>
  <c r="U86" i="1" s="1"/>
  <c r="U88" i="1" a="1"/>
  <c r="U88" i="1" s="1"/>
  <c r="U90" i="1" a="1"/>
  <c r="U90" i="1" s="1"/>
  <c r="U92" i="1" a="1"/>
  <c r="U92" i="1" s="1"/>
  <c r="U94" i="1" a="1"/>
  <c r="U94" i="1" s="1"/>
  <c r="U96" i="1" a="1"/>
  <c r="U96" i="1" s="1"/>
  <c r="U98" i="1" a="1"/>
  <c r="U98" i="1" s="1"/>
  <c r="U100" i="1" a="1"/>
  <c r="U100" i="1" s="1"/>
  <c r="U102" i="1" a="1"/>
  <c r="U102" i="1" s="1"/>
  <c r="U104" i="1" a="1"/>
  <c r="U104" i="1" s="1"/>
  <c r="U106" i="1" a="1"/>
  <c r="U106" i="1" s="1"/>
  <c r="U108" i="1" a="1"/>
  <c r="U108" i="1" s="1"/>
  <c r="U110" i="1" a="1"/>
  <c r="U110" i="1" s="1"/>
  <c r="U112" i="1" a="1"/>
  <c r="U112" i="1" s="1"/>
  <c r="U114" i="1" a="1"/>
  <c r="U114" i="1" s="1"/>
  <c r="U116" i="1" a="1"/>
  <c r="U116" i="1" s="1"/>
  <c r="U118" i="1" a="1"/>
  <c r="U118" i="1" s="1"/>
  <c r="U120" i="1" a="1"/>
  <c r="U120" i="1" s="1"/>
  <c r="U122" i="1" a="1"/>
  <c r="U122" i="1" s="1"/>
  <c r="U124" i="1" a="1"/>
  <c r="U124" i="1" s="1"/>
  <c r="U126" i="1" a="1"/>
  <c r="U126" i="1" s="1"/>
  <c r="U128" i="1" a="1"/>
  <c r="U128" i="1" s="1"/>
  <c r="U130" i="1" a="1"/>
  <c r="U130" i="1" s="1"/>
  <c r="U134" i="1" a="1"/>
  <c r="U134" i="1" s="1"/>
  <c r="U136" i="1" a="1"/>
  <c r="U136" i="1" s="1"/>
  <c r="U138" i="1" a="1"/>
  <c r="U138" i="1" s="1"/>
  <c r="U140" i="1" a="1"/>
  <c r="U140" i="1" s="1"/>
  <c r="U142" i="1" a="1"/>
  <c r="U142" i="1" s="1"/>
  <c r="U144" i="1" a="1"/>
  <c r="U144" i="1" s="1"/>
  <c r="U146" i="1" a="1"/>
  <c r="U146" i="1" s="1"/>
  <c r="U148" i="1" a="1"/>
  <c r="U148" i="1" s="1"/>
  <c r="U150" i="1" a="1"/>
  <c r="U150" i="1" s="1"/>
  <c r="U152" i="1" a="1"/>
  <c r="U152" i="1" s="1"/>
  <c r="U154" i="1" a="1"/>
  <c r="U154" i="1" s="1"/>
  <c r="U132" i="1" a="1"/>
  <c r="U132" i="1" s="1"/>
  <c r="U135" i="1" a="1"/>
  <c r="U135" i="1" s="1"/>
  <c r="U137" i="1" a="1"/>
  <c r="U137" i="1" s="1"/>
  <c r="U139" i="1" a="1"/>
  <c r="U139" i="1" s="1"/>
  <c r="U141" i="1" a="1"/>
  <c r="U141" i="1" s="1"/>
  <c r="U143" i="1" a="1"/>
  <c r="U143" i="1" s="1"/>
  <c r="U145" i="1" a="1"/>
  <c r="U145" i="1" s="1"/>
  <c r="U147" i="1" a="1"/>
  <c r="U147" i="1" s="1"/>
  <c r="U149" i="1" a="1"/>
  <c r="U149" i="1" s="1"/>
  <c r="U151" i="1" a="1"/>
  <c r="U151" i="1" s="1"/>
  <c r="U153" i="1" a="1"/>
  <c r="U153" i="1" s="1"/>
  <c r="U155" i="1" a="1"/>
  <c r="U155" i="1" s="1"/>
  <c r="R5" i="1" a="1"/>
  <c r="R5" i="1" s="1"/>
  <c r="R7" i="1" a="1"/>
  <c r="R7" i="1" s="1"/>
  <c r="R9" i="1" a="1"/>
  <c r="R9" i="1" s="1"/>
  <c r="R11" i="1" a="1"/>
  <c r="R11" i="1" s="1"/>
  <c r="R13" i="1" a="1"/>
  <c r="R13" i="1" s="1"/>
  <c r="R15" i="1" a="1"/>
  <c r="R15" i="1" s="1"/>
  <c r="R17" i="1" a="1"/>
  <c r="R17" i="1" s="1"/>
  <c r="R6" i="1" a="1"/>
  <c r="R6" i="1" s="1"/>
  <c r="R10" i="1" a="1"/>
  <c r="R10" i="1" s="1"/>
  <c r="R14" i="1" a="1"/>
  <c r="R14" i="1" s="1"/>
  <c r="R18" i="1" a="1"/>
  <c r="R18" i="1" s="1"/>
  <c r="R20" i="1" a="1"/>
  <c r="R20" i="1" s="1"/>
  <c r="R22" i="1" a="1"/>
  <c r="R22" i="1" s="1"/>
  <c r="R24" i="1" a="1"/>
  <c r="R24" i="1" s="1"/>
  <c r="R26" i="1" a="1"/>
  <c r="R26" i="1" s="1"/>
  <c r="R28" i="1" a="1"/>
  <c r="R28" i="1" s="1"/>
  <c r="R30" i="1" a="1"/>
  <c r="R30" i="1" s="1"/>
  <c r="R32" i="1" a="1"/>
  <c r="R32" i="1" s="1"/>
  <c r="R34" i="1" a="1"/>
  <c r="R34" i="1" s="1"/>
  <c r="R36" i="1" a="1"/>
  <c r="R36" i="1" s="1"/>
  <c r="R38" i="1" a="1"/>
  <c r="R38" i="1" s="1"/>
  <c r="R40" i="1" a="1"/>
  <c r="R40" i="1" s="1"/>
  <c r="R4" i="1" a="1"/>
  <c r="R4" i="1" s="1"/>
  <c r="R8" i="1" a="1"/>
  <c r="R8" i="1" s="1"/>
  <c r="R12" i="1" a="1"/>
  <c r="R12" i="1" s="1"/>
  <c r="R16" i="1" a="1"/>
  <c r="R16" i="1" s="1"/>
  <c r="R21" i="1" a="1"/>
  <c r="R21" i="1" s="1"/>
  <c r="R25" i="1" a="1"/>
  <c r="R25" i="1" s="1"/>
  <c r="R29" i="1" a="1"/>
  <c r="R29" i="1" s="1"/>
  <c r="R33" i="1" a="1"/>
  <c r="R33" i="1" s="1"/>
  <c r="R19" i="1" a="1"/>
  <c r="R19" i="1" s="1"/>
  <c r="R23" i="1" a="1"/>
  <c r="R23" i="1" s="1"/>
  <c r="R27" i="1" a="1"/>
  <c r="R27" i="1" s="1"/>
  <c r="R31" i="1" a="1"/>
  <c r="R31" i="1" s="1"/>
  <c r="R35" i="1" a="1"/>
  <c r="R35" i="1" s="1"/>
  <c r="R39" i="1" a="1"/>
  <c r="R39" i="1" s="1"/>
  <c r="R43" i="1" a="1"/>
  <c r="R43" i="1" s="1"/>
  <c r="R37" i="1" a="1"/>
  <c r="R37" i="1" s="1"/>
  <c r="R42" i="1" a="1"/>
  <c r="R42" i="1" s="1"/>
  <c r="R44" i="1" a="1"/>
  <c r="R44" i="1" s="1"/>
  <c r="R46" i="1" a="1"/>
  <c r="R46" i="1" s="1"/>
  <c r="R48" i="1" a="1"/>
  <c r="R48" i="1" s="1"/>
  <c r="R50" i="1" a="1"/>
  <c r="R50" i="1" s="1"/>
  <c r="R52" i="1" a="1"/>
  <c r="R52" i="1" s="1"/>
  <c r="R54" i="1" a="1"/>
  <c r="R54" i="1" s="1"/>
  <c r="R56" i="1" a="1"/>
  <c r="R56" i="1" s="1"/>
  <c r="R58" i="1" a="1"/>
  <c r="R58" i="1" s="1"/>
  <c r="R60" i="1" a="1"/>
  <c r="R60" i="1" s="1"/>
  <c r="R62" i="1" a="1"/>
  <c r="R62" i="1" s="1"/>
  <c r="R64" i="1" a="1"/>
  <c r="R64" i="1" s="1"/>
  <c r="R66" i="1" a="1"/>
  <c r="R66" i="1" s="1"/>
  <c r="R68" i="1" a="1"/>
  <c r="R68" i="1" s="1"/>
  <c r="R70" i="1" a="1"/>
  <c r="R70" i="1" s="1"/>
  <c r="R72" i="1" a="1"/>
  <c r="R72" i="1" s="1"/>
  <c r="R41" i="1" a="1"/>
  <c r="R41" i="1" s="1"/>
  <c r="R45" i="1" a="1"/>
  <c r="R45" i="1" s="1"/>
  <c r="R47" i="1" a="1"/>
  <c r="R47" i="1" s="1"/>
  <c r="R49" i="1" a="1"/>
  <c r="R49" i="1" s="1"/>
  <c r="R51" i="1" a="1"/>
  <c r="R51" i="1" s="1"/>
  <c r="R53" i="1" a="1"/>
  <c r="R53" i="1" s="1"/>
  <c r="R55" i="1" a="1"/>
  <c r="R55" i="1" s="1"/>
  <c r="R57" i="1" a="1"/>
  <c r="R57" i="1" s="1"/>
  <c r="R59" i="1" a="1"/>
  <c r="R59" i="1" s="1"/>
  <c r="R61" i="1" a="1"/>
  <c r="R61" i="1" s="1"/>
  <c r="R63" i="1" a="1"/>
  <c r="R63" i="1" s="1"/>
  <c r="R65" i="1" a="1"/>
  <c r="R65" i="1" s="1"/>
  <c r="R67" i="1" a="1"/>
  <c r="R67" i="1" s="1"/>
  <c r="R69" i="1" a="1"/>
  <c r="R69" i="1" s="1"/>
  <c r="R71" i="1" a="1"/>
  <c r="R71" i="1" s="1"/>
  <c r="R74" i="1" a="1"/>
  <c r="R74" i="1" s="1"/>
  <c r="R76" i="1" a="1"/>
  <c r="R76" i="1" s="1"/>
  <c r="R78" i="1" a="1"/>
  <c r="R78" i="1" s="1"/>
  <c r="R80" i="1" a="1"/>
  <c r="R80" i="1" s="1"/>
  <c r="R82" i="1" a="1"/>
  <c r="R82" i="1" s="1"/>
  <c r="R84" i="1" a="1"/>
  <c r="R84" i="1" s="1"/>
  <c r="R86" i="1" a="1"/>
  <c r="R86" i="1" s="1"/>
  <c r="R88" i="1" a="1"/>
  <c r="R88" i="1" s="1"/>
  <c r="R90" i="1" a="1"/>
  <c r="R90" i="1" s="1"/>
  <c r="R92" i="1" a="1"/>
  <c r="R92" i="1" s="1"/>
  <c r="R94" i="1" a="1"/>
  <c r="R94" i="1" s="1"/>
  <c r="R96" i="1" a="1"/>
  <c r="R96" i="1" s="1"/>
  <c r="R98" i="1" a="1"/>
  <c r="R98" i="1" s="1"/>
  <c r="R100" i="1" a="1"/>
  <c r="R100" i="1" s="1"/>
  <c r="R102" i="1" a="1"/>
  <c r="R102" i="1" s="1"/>
  <c r="R104" i="1" a="1"/>
  <c r="R104" i="1" s="1"/>
  <c r="R106" i="1" a="1"/>
  <c r="R106" i="1" s="1"/>
  <c r="R108" i="1" a="1"/>
  <c r="R108" i="1" s="1"/>
  <c r="R110" i="1" a="1"/>
  <c r="R110" i="1" s="1"/>
  <c r="R112" i="1" a="1"/>
  <c r="R112" i="1" s="1"/>
  <c r="R114" i="1" a="1"/>
  <c r="R114" i="1" s="1"/>
  <c r="R116" i="1" a="1"/>
  <c r="R116" i="1" s="1"/>
  <c r="R118" i="1" a="1"/>
  <c r="R118" i="1" s="1"/>
  <c r="R120" i="1" a="1"/>
  <c r="R120" i="1" s="1"/>
  <c r="R122" i="1" a="1"/>
  <c r="R122" i="1" s="1"/>
  <c r="R124" i="1" a="1"/>
  <c r="R124" i="1" s="1"/>
  <c r="R126" i="1" a="1"/>
  <c r="R126" i="1" s="1"/>
  <c r="R128" i="1" a="1"/>
  <c r="R128" i="1" s="1"/>
  <c r="R130" i="1" a="1"/>
  <c r="R130" i="1" s="1"/>
  <c r="R132" i="1" a="1"/>
  <c r="R132" i="1" s="1"/>
  <c r="R134" i="1" a="1"/>
  <c r="R134" i="1" s="1"/>
  <c r="R73" i="1" a="1"/>
  <c r="R73" i="1" s="1"/>
  <c r="R75" i="1" a="1"/>
  <c r="R75" i="1" s="1"/>
  <c r="R77" i="1" a="1"/>
  <c r="R77" i="1" s="1"/>
  <c r="R79" i="1" a="1"/>
  <c r="R79" i="1" s="1"/>
  <c r="R81" i="1" a="1"/>
  <c r="R81" i="1" s="1"/>
  <c r="R83" i="1" a="1"/>
  <c r="R83" i="1" s="1"/>
  <c r="R85" i="1" a="1"/>
  <c r="R85" i="1" s="1"/>
  <c r="R87" i="1" a="1"/>
  <c r="R87" i="1" s="1"/>
  <c r="R89" i="1" a="1"/>
  <c r="R89" i="1" s="1"/>
  <c r="R91" i="1" a="1"/>
  <c r="R91" i="1" s="1"/>
  <c r="R93" i="1" a="1"/>
  <c r="R93" i="1" s="1"/>
  <c r="R95" i="1" a="1"/>
  <c r="R95" i="1" s="1"/>
  <c r="R97" i="1" a="1"/>
  <c r="R97" i="1" s="1"/>
  <c r="R99" i="1" a="1"/>
  <c r="R99" i="1" s="1"/>
  <c r="R101" i="1" a="1"/>
  <c r="R101" i="1" s="1"/>
  <c r="R103" i="1" a="1"/>
  <c r="R103" i="1" s="1"/>
  <c r="R105" i="1" a="1"/>
  <c r="R105" i="1" s="1"/>
  <c r="R107" i="1" a="1"/>
  <c r="R107" i="1" s="1"/>
  <c r="R109" i="1" a="1"/>
  <c r="R109" i="1" s="1"/>
  <c r="R111" i="1" a="1"/>
  <c r="R111" i="1" s="1"/>
  <c r="R113" i="1" a="1"/>
  <c r="R113" i="1" s="1"/>
  <c r="R115" i="1" a="1"/>
  <c r="R115" i="1" s="1"/>
  <c r="R117" i="1" a="1"/>
  <c r="R117" i="1" s="1"/>
  <c r="R119" i="1" a="1"/>
  <c r="R119" i="1" s="1"/>
  <c r="R121" i="1" a="1"/>
  <c r="R121" i="1" s="1"/>
  <c r="R123" i="1" a="1"/>
  <c r="R123" i="1" s="1"/>
  <c r="R125" i="1" a="1"/>
  <c r="R125" i="1" s="1"/>
  <c r="R127" i="1" a="1"/>
  <c r="R127" i="1" s="1"/>
  <c r="R129" i="1" a="1"/>
  <c r="R129" i="1" s="1"/>
  <c r="R131" i="1" a="1"/>
  <c r="R131" i="1" s="1"/>
  <c r="R135" i="1" a="1"/>
  <c r="R135" i="1" s="1"/>
  <c r="R137" i="1" a="1"/>
  <c r="R137" i="1" s="1"/>
  <c r="R139" i="1" a="1"/>
  <c r="R139" i="1" s="1"/>
  <c r="R141" i="1" a="1"/>
  <c r="R141" i="1" s="1"/>
  <c r="R143" i="1" a="1"/>
  <c r="R143" i="1" s="1"/>
  <c r="R145" i="1" a="1"/>
  <c r="R145" i="1" s="1"/>
  <c r="R147" i="1" a="1"/>
  <c r="R147" i="1" s="1"/>
  <c r="R149" i="1" a="1"/>
  <c r="R149" i="1" s="1"/>
  <c r="R151" i="1" a="1"/>
  <c r="R151" i="1" s="1"/>
  <c r="R153" i="1" a="1"/>
  <c r="R153" i="1" s="1"/>
  <c r="R155" i="1" a="1"/>
  <c r="R155" i="1" s="1"/>
  <c r="R133" i="1" a="1"/>
  <c r="R133" i="1" s="1"/>
  <c r="R136" i="1" a="1"/>
  <c r="R136" i="1" s="1"/>
  <c r="R138" i="1" a="1"/>
  <c r="R138" i="1" s="1"/>
  <c r="R140" i="1" a="1"/>
  <c r="R140" i="1" s="1"/>
  <c r="R142" i="1" a="1"/>
  <c r="R142" i="1" s="1"/>
  <c r="R144" i="1" a="1"/>
  <c r="R144" i="1" s="1"/>
  <c r="R146" i="1" a="1"/>
  <c r="R146" i="1" s="1"/>
  <c r="R148" i="1" a="1"/>
  <c r="R148" i="1" s="1"/>
  <c r="R150" i="1" a="1"/>
  <c r="R150" i="1" s="1"/>
  <c r="R152" i="1" a="1"/>
  <c r="R152" i="1" s="1"/>
  <c r="R154" i="1" a="1"/>
  <c r="R154" i="1" s="1"/>
  <c r="R3" i="1" a="1"/>
  <c r="R3" i="1" s="1"/>
  <c r="S1" i="1"/>
  <c r="V5" i="1" l="1" a="1"/>
  <c r="V5" i="1" s="1"/>
  <c r="V7" i="1" a="1"/>
  <c r="V7" i="1" s="1"/>
  <c r="V9" i="1" a="1"/>
  <c r="V9" i="1" s="1"/>
  <c r="V11" i="1" a="1"/>
  <c r="V11" i="1" s="1"/>
  <c r="V13" i="1" a="1"/>
  <c r="V13" i="1" s="1"/>
  <c r="V15" i="1" a="1"/>
  <c r="V15" i="1" s="1"/>
  <c r="V17" i="1" a="1"/>
  <c r="V17" i="1" s="1"/>
  <c r="V6" i="1" a="1"/>
  <c r="V6" i="1" s="1"/>
  <c r="V10" i="1" a="1"/>
  <c r="V10" i="1" s="1"/>
  <c r="V14" i="1" a="1"/>
  <c r="V14" i="1" s="1"/>
  <c r="V18" i="1" a="1"/>
  <c r="V18" i="1" s="1"/>
  <c r="V20" i="1" a="1"/>
  <c r="V20" i="1" s="1"/>
  <c r="V22" i="1" a="1"/>
  <c r="V22" i="1" s="1"/>
  <c r="V24" i="1" a="1"/>
  <c r="V24" i="1" s="1"/>
  <c r="V26" i="1" a="1"/>
  <c r="V26" i="1" s="1"/>
  <c r="V28" i="1" a="1"/>
  <c r="V28" i="1" s="1"/>
  <c r="V30" i="1" a="1"/>
  <c r="V30" i="1" s="1"/>
  <c r="V32" i="1" a="1"/>
  <c r="V32" i="1" s="1"/>
  <c r="V34" i="1" a="1"/>
  <c r="V34" i="1" s="1"/>
  <c r="V36" i="1" a="1"/>
  <c r="V36" i="1" s="1"/>
  <c r="V38" i="1" a="1"/>
  <c r="V38" i="1" s="1"/>
  <c r="V40" i="1" a="1"/>
  <c r="V40" i="1" s="1"/>
  <c r="V4" i="1" a="1"/>
  <c r="V4" i="1" s="1"/>
  <c r="V8" i="1" a="1"/>
  <c r="V8" i="1" s="1"/>
  <c r="V12" i="1" a="1"/>
  <c r="V12" i="1" s="1"/>
  <c r="V21" i="1" a="1"/>
  <c r="V21" i="1" s="1"/>
  <c r="V25" i="1" a="1"/>
  <c r="V25" i="1" s="1"/>
  <c r="V29" i="1" a="1"/>
  <c r="V29" i="1" s="1"/>
  <c r="V33" i="1" a="1"/>
  <c r="V33" i="1" s="1"/>
  <c r="V16" i="1" a="1"/>
  <c r="V16" i="1" s="1"/>
  <c r="V19" i="1" a="1"/>
  <c r="V19" i="1" s="1"/>
  <c r="V23" i="1" a="1"/>
  <c r="V23" i="1" s="1"/>
  <c r="V27" i="1" a="1"/>
  <c r="V27" i="1" s="1"/>
  <c r="V31" i="1" a="1"/>
  <c r="V31" i="1" s="1"/>
  <c r="V35" i="1" a="1"/>
  <c r="V35" i="1" s="1"/>
  <c r="V39" i="1" a="1"/>
  <c r="V39" i="1" s="1"/>
  <c r="V41" i="1" a="1"/>
  <c r="V41" i="1" s="1"/>
  <c r="V43" i="1" a="1"/>
  <c r="V43" i="1" s="1"/>
  <c r="V42" i="1" a="1"/>
  <c r="V42" i="1" s="1"/>
  <c r="V44" i="1" a="1"/>
  <c r="V44" i="1" s="1"/>
  <c r="V46" i="1" a="1"/>
  <c r="V46" i="1" s="1"/>
  <c r="V48" i="1" a="1"/>
  <c r="V48" i="1" s="1"/>
  <c r="V50" i="1" a="1"/>
  <c r="V50" i="1" s="1"/>
  <c r="V52" i="1" a="1"/>
  <c r="V52" i="1" s="1"/>
  <c r="V54" i="1" a="1"/>
  <c r="V54" i="1" s="1"/>
  <c r="V56" i="1" a="1"/>
  <c r="V56" i="1" s="1"/>
  <c r="V58" i="1" a="1"/>
  <c r="V58" i="1" s="1"/>
  <c r="V60" i="1" a="1"/>
  <c r="V60" i="1" s="1"/>
  <c r="V62" i="1" a="1"/>
  <c r="V62" i="1" s="1"/>
  <c r="V64" i="1" a="1"/>
  <c r="V64" i="1" s="1"/>
  <c r="V66" i="1" a="1"/>
  <c r="V66" i="1" s="1"/>
  <c r="V68" i="1" a="1"/>
  <c r="V68" i="1" s="1"/>
  <c r="V70" i="1" a="1"/>
  <c r="V70" i="1" s="1"/>
  <c r="V72" i="1" a="1"/>
  <c r="V72" i="1" s="1"/>
  <c r="V37" i="1" a="1"/>
  <c r="V37" i="1" s="1"/>
  <c r="V45" i="1" a="1"/>
  <c r="V45" i="1" s="1"/>
  <c r="V47" i="1" a="1"/>
  <c r="V47" i="1" s="1"/>
  <c r="V49" i="1" a="1"/>
  <c r="V49" i="1" s="1"/>
  <c r="V51" i="1" a="1"/>
  <c r="V51" i="1" s="1"/>
  <c r="V53" i="1" a="1"/>
  <c r="V53" i="1" s="1"/>
  <c r="V55" i="1" a="1"/>
  <c r="V55" i="1" s="1"/>
  <c r="V57" i="1" a="1"/>
  <c r="V57" i="1" s="1"/>
  <c r="V59" i="1" a="1"/>
  <c r="V59" i="1" s="1"/>
  <c r="V61" i="1" a="1"/>
  <c r="V61" i="1" s="1"/>
  <c r="V63" i="1" a="1"/>
  <c r="V63" i="1" s="1"/>
  <c r="V65" i="1" a="1"/>
  <c r="V65" i="1" s="1"/>
  <c r="V67" i="1" a="1"/>
  <c r="V67" i="1" s="1"/>
  <c r="V69" i="1" a="1"/>
  <c r="V69" i="1" s="1"/>
  <c r="V71" i="1" a="1"/>
  <c r="V71" i="1" s="1"/>
  <c r="V74" i="1" a="1"/>
  <c r="V74" i="1" s="1"/>
  <c r="V76" i="1" a="1"/>
  <c r="V76" i="1" s="1"/>
  <c r="V78" i="1" a="1"/>
  <c r="V78" i="1" s="1"/>
  <c r="V80" i="1" a="1"/>
  <c r="V80" i="1" s="1"/>
  <c r="V82" i="1" a="1"/>
  <c r="V82" i="1" s="1"/>
  <c r="V84" i="1" a="1"/>
  <c r="V84" i="1" s="1"/>
  <c r="V86" i="1" a="1"/>
  <c r="V86" i="1" s="1"/>
  <c r="V88" i="1" a="1"/>
  <c r="V88" i="1" s="1"/>
  <c r="V90" i="1" a="1"/>
  <c r="V90" i="1" s="1"/>
  <c r="V92" i="1" a="1"/>
  <c r="V92" i="1" s="1"/>
  <c r="V94" i="1" a="1"/>
  <c r="V94" i="1" s="1"/>
  <c r="V96" i="1" a="1"/>
  <c r="V96" i="1" s="1"/>
  <c r="V98" i="1" a="1"/>
  <c r="V98" i="1" s="1"/>
  <c r="V100" i="1" a="1"/>
  <c r="V100" i="1" s="1"/>
  <c r="V102" i="1" a="1"/>
  <c r="V102" i="1" s="1"/>
  <c r="V104" i="1" a="1"/>
  <c r="V104" i="1" s="1"/>
  <c r="V106" i="1" a="1"/>
  <c r="V106" i="1" s="1"/>
  <c r="V108" i="1" a="1"/>
  <c r="V108" i="1" s="1"/>
  <c r="V110" i="1" a="1"/>
  <c r="V110" i="1" s="1"/>
  <c r="V112" i="1" a="1"/>
  <c r="V112" i="1" s="1"/>
  <c r="V114" i="1" a="1"/>
  <c r="V114" i="1" s="1"/>
  <c r="V116" i="1" a="1"/>
  <c r="V116" i="1" s="1"/>
  <c r="V118" i="1" a="1"/>
  <c r="V118" i="1" s="1"/>
  <c r="V120" i="1" a="1"/>
  <c r="V120" i="1" s="1"/>
  <c r="V122" i="1" a="1"/>
  <c r="V122" i="1" s="1"/>
  <c r="V124" i="1" a="1"/>
  <c r="V124" i="1" s="1"/>
  <c r="V126" i="1" a="1"/>
  <c r="V126" i="1" s="1"/>
  <c r="V128" i="1" a="1"/>
  <c r="V128" i="1" s="1"/>
  <c r="V130" i="1" a="1"/>
  <c r="V130" i="1" s="1"/>
  <c r="V132" i="1" a="1"/>
  <c r="V132" i="1" s="1"/>
  <c r="V134" i="1" a="1"/>
  <c r="V134" i="1" s="1"/>
  <c r="V73" i="1" a="1"/>
  <c r="V73" i="1" s="1"/>
  <c r="V75" i="1" a="1"/>
  <c r="V75" i="1" s="1"/>
  <c r="V77" i="1" a="1"/>
  <c r="V77" i="1" s="1"/>
  <c r="V79" i="1" a="1"/>
  <c r="V79" i="1" s="1"/>
  <c r="V81" i="1" a="1"/>
  <c r="V81" i="1" s="1"/>
  <c r="V83" i="1" a="1"/>
  <c r="V83" i="1" s="1"/>
  <c r="V85" i="1" a="1"/>
  <c r="V85" i="1" s="1"/>
  <c r="V87" i="1" a="1"/>
  <c r="V87" i="1" s="1"/>
  <c r="V89" i="1" a="1"/>
  <c r="V89" i="1" s="1"/>
  <c r="V91" i="1" a="1"/>
  <c r="V91" i="1" s="1"/>
  <c r="V93" i="1" a="1"/>
  <c r="V93" i="1" s="1"/>
  <c r="V95" i="1" a="1"/>
  <c r="V95" i="1" s="1"/>
  <c r="V97" i="1" a="1"/>
  <c r="V97" i="1" s="1"/>
  <c r="V99" i="1" a="1"/>
  <c r="V99" i="1" s="1"/>
  <c r="V101" i="1" a="1"/>
  <c r="V101" i="1" s="1"/>
  <c r="V103" i="1" a="1"/>
  <c r="V103" i="1" s="1"/>
  <c r="V105" i="1" a="1"/>
  <c r="V105" i="1" s="1"/>
  <c r="V107" i="1" a="1"/>
  <c r="V107" i="1" s="1"/>
  <c r="V109" i="1" a="1"/>
  <c r="V109" i="1" s="1"/>
  <c r="V111" i="1" a="1"/>
  <c r="V111" i="1" s="1"/>
  <c r="V113" i="1" a="1"/>
  <c r="V113" i="1" s="1"/>
  <c r="V115" i="1" a="1"/>
  <c r="V115" i="1" s="1"/>
  <c r="V117" i="1" a="1"/>
  <c r="V117" i="1" s="1"/>
  <c r="V119" i="1" a="1"/>
  <c r="V119" i="1" s="1"/>
  <c r="V121" i="1" a="1"/>
  <c r="V121" i="1" s="1"/>
  <c r="V123" i="1" a="1"/>
  <c r="V123" i="1" s="1"/>
  <c r="V125" i="1" a="1"/>
  <c r="V125" i="1" s="1"/>
  <c r="V127" i="1" a="1"/>
  <c r="V127" i="1" s="1"/>
  <c r="V131" i="1" a="1"/>
  <c r="V131" i="1" s="1"/>
  <c r="V135" i="1" a="1"/>
  <c r="V135" i="1" s="1"/>
  <c r="V137" i="1" a="1"/>
  <c r="V137" i="1" s="1"/>
  <c r="V139" i="1" a="1"/>
  <c r="V139" i="1" s="1"/>
  <c r="V141" i="1" a="1"/>
  <c r="V141" i="1" s="1"/>
  <c r="V143" i="1" a="1"/>
  <c r="V143" i="1" s="1"/>
  <c r="V145" i="1" a="1"/>
  <c r="V145" i="1" s="1"/>
  <c r="V147" i="1" a="1"/>
  <c r="V147" i="1" s="1"/>
  <c r="V149" i="1" a="1"/>
  <c r="V149" i="1" s="1"/>
  <c r="V151" i="1" a="1"/>
  <c r="V151" i="1" s="1"/>
  <c r="V153" i="1" a="1"/>
  <c r="V153" i="1" s="1"/>
  <c r="V155" i="1" a="1"/>
  <c r="V155" i="1" s="1"/>
  <c r="V129" i="1" a="1"/>
  <c r="V129" i="1" s="1"/>
  <c r="V133" i="1" a="1"/>
  <c r="V133" i="1" s="1"/>
  <c r="V136" i="1" a="1"/>
  <c r="V136" i="1" s="1"/>
  <c r="V138" i="1" a="1"/>
  <c r="V138" i="1" s="1"/>
  <c r="V140" i="1" a="1"/>
  <c r="V140" i="1" s="1"/>
  <c r="V142" i="1" a="1"/>
  <c r="V142" i="1" s="1"/>
  <c r="V144" i="1" a="1"/>
  <c r="V144" i="1" s="1"/>
  <c r="V146" i="1" a="1"/>
  <c r="V146" i="1" s="1"/>
  <c r="V148" i="1" a="1"/>
  <c r="V148" i="1" s="1"/>
  <c r="V150" i="1" a="1"/>
  <c r="V150" i="1" s="1"/>
  <c r="V152" i="1" a="1"/>
  <c r="V152" i="1" s="1"/>
  <c r="V154" i="1" a="1"/>
  <c r="V154" i="1" s="1"/>
  <c r="V3" i="1" a="1"/>
  <c r="V3" i="1" s="1"/>
  <c r="S4" i="1" a="1"/>
  <c r="S4" i="1" s="1"/>
  <c r="S6" i="1" a="1"/>
  <c r="S6" i="1" s="1"/>
  <c r="S8" i="1" a="1"/>
  <c r="S8" i="1" s="1"/>
  <c r="S10" i="1" a="1"/>
  <c r="S10" i="1" s="1"/>
  <c r="S12" i="1" a="1"/>
  <c r="S12" i="1" s="1"/>
  <c r="S14" i="1" a="1"/>
  <c r="S14" i="1" s="1"/>
  <c r="S16" i="1" a="1"/>
  <c r="S16" i="1" s="1"/>
  <c r="S7" i="1" a="1"/>
  <c r="S7" i="1" s="1"/>
  <c r="S11" i="1" a="1"/>
  <c r="S11" i="1" s="1"/>
  <c r="S15" i="1" a="1"/>
  <c r="S15" i="1" s="1"/>
  <c r="S19" i="1" a="1"/>
  <c r="S19" i="1" s="1"/>
  <c r="S21" i="1" a="1"/>
  <c r="S21" i="1" s="1"/>
  <c r="S23" i="1" a="1"/>
  <c r="S23" i="1" s="1"/>
  <c r="S25" i="1" a="1"/>
  <c r="S25" i="1" s="1"/>
  <c r="S27" i="1" a="1"/>
  <c r="S27" i="1" s="1"/>
  <c r="S29" i="1" a="1"/>
  <c r="S29" i="1" s="1"/>
  <c r="S31" i="1" a="1"/>
  <c r="S31" i="1" s="1"/>
  <c r="S33" i="1" a="1"/>
  <c r="S33" i="1" s="1"/>
  <c r="S35" i="1" a="1"/>
  <c r="S35" i="1" s="1"/>
  <c r="S37" i="1" a="1"/>
  <c r="S37" i="1" s="1"/>
  <c r="S39" i="1" a="1"/>
  <c r="S39" i="1" s="1"/>
  <c r="S41" i="1" a="1"/>
  <c r="S41" i="1" s="1"/>
  <c r="S5" i="1" a="1"/>
  <c r="S5" i="1" s="1"/>
  <c r="S9" i="1" a="1"/>
  <c r="S9" i="1" s="1"/>
  <c r="S13" i="1" a="1"/>
  <c r="S13" i="1" s="1"/>
  <c r="S18" i="1" a="1"/>
  <c r="S18" i="1" s="1"/>
  <c r="S22" i="1" a="1"/>
  <c r="S22" i="1" s="1"/>
  <c r="S26" i="1" a="1"/>
  <c r="S26" i="1" s="1"/>
  <c r="S30" i="1" a="1"/>
  <c r="S30" i="1" s="1"/>
  <c r="S34" i="1" a="1"/>
  <c r="S34" i="1" s="1"/>
  <c r="S17" i="1" a="1"/>
  <c r="S17" i="1" s="1"/>
  <c r="S20" i="1" a="1"/>
  <c r="S20" i="1" s="1"/>
  <c r="S24" i="1" a="1"/>
  <c r="S24" i="1" s="1"/>
  <c r="S28" i="1" a="1"/>
  <c r="S28" i="1" s="1"/>
  <c r="S32" i="1" a="1"/>
  <c r="S32" i="1" s="1"/>
  <c r="S36" i="1" a="1"/>
  <c r="S36" i="1" s="1"/>
  <c r="S40" i="1" a="1"/>
  <c r="S40" i="1" s="1"/>
  <c r="S42" i="1" a="1"/>
  <c r="S42" i="1" s="1"/>
  <c r="S43" i="1" a="1"/>
  <c r="S43" i="1" s="1"/>
  <c r="S45" i="1" a="1"/>
  <c r="S45" i="1" s="1"/>
  <c r="S47" i="1" a="1"/>
  <c r="S47" i="1" s="1"/>
  <c r="S49" i="1" a="1"/>
  <c r="S49" i="1" s="1"/>
  <c r="S51" i="1" a="1"/>
  <c r="S51" i="1" s="1"/>
  <c r="S53" i="1" a="1"/>
  <c r="S53" i="1" s="1"/>
  <c r="S55" i="1" a="1"/>
  <c r="S55" i="1" s="1"/>
  <c r="S57" i="1" a="1"/>
  <c r="S57" i="1" s="1"/>
  <c r="S59" i="1" a="1"/>
  <c r="S59" i="1" s="1"/>
  <c r="S61" i="1" a="1"/>
  <c r="S61" i="1" s="1"/>
  <c r="S63" i="1" a="1"/>
  <c r="S63" i="1" s="1"/>
  <c r="S65" i="1" a="1"/>
  <c r="S65" i="1" s="1"/>
  <c r="S67" i="1" a="1"/>
  <c r="S67" i="1" s="1"/>
  <c r="S69" i="1" a="1"/>
  <c r="S69" i="1" s="1"/>
  <c r="S71" i="1" a="1"/>
  <c r="S71" i="1" s="1"/>
  <c r="S73" i="1" a="1"/>
  <c r="S73" i="1" s="1"/>
  <c r="S38" i="1" a="1"/>
  <c r="S38" i="1" s="1"/>
  <c r="S44" i="1" a="1"/>
  <c r="S44" i="1" s="1"/>
  <c r="S46" i="1" a="1"/>
  <c r="S46" i="1" s="1"/>
  <c r="S48" i="1" a="1"/>
  <c r="S48" i="1" s="1"/>
  <c r="S50" i="1" a="1"/>
  <c r="S50" i="1" s="1"/>
  <c r="S52" i="1" a="1"/>
  <c r="S52" i="1" s="1"/>
  <c r="S54" i="1" a="1"/>
  <c r="S54" i="1" s="1"/>
  <c r="S56" i="1" a="1"/>
  <c r="S56" i="1" s="1"/>
  <c r="S58" i="1" a="1"/>
  <c r="S58" i="1" s="1"/>
  <c r="S60" i="1" a="1"/>
  <c r="S60" i="1" s="1"/>
  <c r="S62" i="1" a="1"/>
  <c r="S62" i="1" s="1"/>
  <c r="S64" i="1" a="1"/>
  <c r="S64" i="1" s="1"/>
  <c r="S66" i="1" a="1"/>
  <c r="S66" i="1" s="1"/>
  <c r="S68" i="1" a="1"/>
  <c r="S68" i="1" s="1"/>
  <c r="S70" i="1" a="1"/>
  <c r="S70" i="1" s="1"/>
  <c r="S72" i="1" a="1"/>
  <c r="S72" i="1" s="1"/>
  <c r="S75" i="1" a="1"/>
  <c r="S75" i="1" s="1"/>
  <c r="S77" i="1" a="1"/>
  <c r="S77" i="1" s="1"/>
  <c r="S79" i="1" a="1"/>
  <c r="S79" i="1" s="1"/>
  <c r="S81" i="1" a="1"/>
  <c r="S81" i="1" s="1"/>
  <c r="S83" i="1" a="1"/>
  <c r="S83" i="1" s="1"/>
  <c r="S85" i="1" a="1"/>
  <c r="S85" i="1" s="1"/>
  <c r="S87" i="1" a="1"/>
  <c r="S87" i="1" s="1"/>
  <c r="S89" i="1" a="1"/>
  <c r="S89" i="1" s="1"/>
  <c r="S91" i="1" a="1"/>
  <c r="S91" i="1" s="1"/>
  <c r="S93" i="1" a="1"/>
  <c r="S93" i="1" s="1"/>
  <c r="S95" i="1" a="1"/>
  <c r="S95" i="1" s="1"/>
  <c r="S97" i="1" a="1"/>
  <c r="S97" i="1" s="1"/>
  <c r="S99" i="1" a="1"/>
  <c r="S99" i="1" s="1"/>
  <c r="S101" i="1" a="1"/>
  <c r="S101" i="1" s="1"/>
  <c r="S103" i="1" a="1"/>
  <c r="S103" i="1" s="1"/>
  <c r="S105" i="1" a="1"/>
  <c r="S105" i="1" s="1"/>
  <c r="S107" i="1" a="1"/>
  <c r="S107" i="1" s="1"/>
  <c r="S109" i="1" a="1"/>
  <c r="S109" i="1" s="1"/>
  <c r="S111" i="1" a="1"/>
  <c r="S111" i="1" s="1"/>
  <c r="S113" i="1" a="1"/>
  <c r="S113" i="1" s="1"/>
  <c r="S115" i="1" a="1"/>
  <c r="S115" i="1" s="1"/>
  <c r="S117" i="1" a="1"/>
  <c r="S117" i="1" s="1"/>
  <c r="S119" i="1" a="1"/>
  <c r="S119" i="1" s="1"/>
  <c r="S121" i="1" a="1"/>
  <c r="S121" i="1" s="1"/>
  <c r="S123" i="1" a="1"/>
  <c r="S123" i="1" s="1"/>
  <c r="S125" i="1" a="1"/>
  <c r="S125" i="1" s="1"/>
  <c r="S127" i="1" a="1"/>
  <c r="S127" i="1" s="1"/>
  <c r="S129" i="1" a="1"/>
  <c r="S129" i="1" s="1"/>
  <c r="S131" i="1" a="1"/>
  <c r="S131" i="1" s="1"/>
  <c r="S133" i="1" a="1"/>
  <c r="S133" i="1" s="1"/>
  <c r="S74" i="1" a="1"/>
  <c r="S74" i="1" s="1"/>
  <c r="S76" i="1" a="1"/>
  <c r="S76" i="1" s="1"/>
  <c r="S78" i="1" a="1"/>
  <c r="S78" i="1" s="1"/>
  <c r="S80" i="1" a="1"/>
  <c r="S80" i="1" s="1"/>
  <c r="S82" i="1" a="1"/>
  <c r="S82" i="1" s="1"/>
  <c r="S84" i="1" a="1"/>
  <c r="S84" i="1" s="1"/>
  <c r="S86" i="1" a="1"/>
  <c r="S86" i="1" s="1"/>
  <c r="S88" i="1" a="1"/>
  <c r="S88" i="1" s="1"/>
  <c r="S90" i="1" a="1"/>
  <c r="S90" i="1" s="1"/>
  <c r="S92" i="1" a="1"/>
  <c r="S92" i="1" s="1"/>
  <c r="S94" i="1" a="1"/>
  <c r="S94" i="1" s="1"/>
  <c r="S96" i="1" a="1"/>
  <c r="S96" i="1" s="1"/>
  <c r="S98" i="1" a="1"/>
  <c r="S98" i="1" s="1"/>
  <c r="S100" i="1" a="1"/>
  <c r="S100" i="1" s="1"/>
  <c r="S102" i="1" a="1"/>
  <c r="S102" i="1" s="1"/>
  <c r="S104" i="1" a="1"/>
  <c r="S104" i="1" s="1"/>
  <c r="S106" i="1" a="1"/>
  <c r="S106" i="1" s="1"/>
  <c r="S108" i="1" a="1"/>
  <c r="S108" i="1" s="1"/>
  <c r="S110" i="1" a="1"/>
  <c r="S110" i="1" s="1"/>
  <c r="S112" i="1" a="1"/>
  <c r="S112" i="1" s="1"/>
  <c r="S114" i="1" a="1"/>
  <c r="S114" i="1" s="1"/>
  <c r="S116" i="1" a="1"/>
  <c r="S116" i="1" s="1"/>
  <c r="S118" i="1" a="1"/>
  <c r="S118" i="1" s="1"/>
  <c r="S120" i="1" a="1"/>
  <c r="S120" i="1" s="1"/>
  <c r="S122" i="1" a="1"/>
  <c r="S122" i="1" s="1"/>
  <c r="S124" i="1" a="1"/>
  <c r="S124" i="1" s="1"/>
  <c r="S126" i="1" a="1"/>
  <c r="S126" i="1" s="1"/>
  <c r="S128" i="1" a="1"/>
  <c r="S128" i="1" s="1"/>
  <c r="S132" i="1" a="1"/>
  <c r="S132" i="1" s="1"/>
  <c r="S136" i="1" a="1"/>
  <c r="S136" i="1" s="1"/>
  <c r="S138" i="1" a="1"/>
  <c r="S138" i="1" s="1"/>
  <c r="S140" i="1" a="1"/>
  <c r="S140" i="1" s="1"/>
  <c r="S142" i="1" a="1"/>
  <c r="S142" i="1" s="1"/>
  <c r="S144" i="1" a="1"/>
  <c r="S144" i="1" s="1"/>
  <c r="S146" i="1" a="1"/>
  <c r="S146" i="1" s="1"/>
  <c r="S148" i="1" a="1"/>
  <c r="S148" i="1" s="1"/>
  <c r="S150" i="1" a="1"/>
  <c r="S150" i="1" s="1"/>
  <c r="S152" i="1" a="1"/>
  <c r="S152" i="1" s="1"/>
  <c r="S154" i="1" a="1"/>
  <c r="S154" i="1" s="1"/>
  <c r="S130" i="1" a="1"/>
  <c r="S130" i="1" s="1"/>
  <c r="S134" i="1" a="1"/>
  <c r="S134" i="1" s="1"/>
  <c r="S135" i="1" a="1"/>
  <c r="S135" i="1" s="1"/>
  <c r="S137" i="1" a="1"/>
  <c r="S137" i="1" s="1"/>
  <c r="S139" i="1" a="1"/>
  <c r="S139" i="1" s="1"/>
  <c r="S141" i="1" a="1"/>
  <c r="S141" i="1" s="1"/>
  <c r="S143" i="1" a="1"/>
  <c r="S143" i="1" s="1"/>
  <c r="S145" i="1" a="1"/>
  <c r="S145" i="1" s="1"/>
  <c r="S147" i="1" a="1"/>
  <c r="S147" i="1" s="1"/>
  <c r="S149" i="1" a="1"/>
  <c r="S149" i="1" s="1"/>
  <c r="S151" i="1" a="1"/>
  <c r="S151" i="1" s="1"/>
  <c r="S153" i="1" a="1"/>
  <c r="S153" i="1" s="1"/>
  <c r="S155" i="1" a="1"/>
  <c r="S155" i="1" s="1"/>
  <c r="S3" i="1" a="1"/>
  <c r="S3" i="1" s="1"/>
  <c r="W4" i="1" l="1" a="1"/>
  <c r="W4" i="1" s="1"/>
  <c r="W6" i="1" a="1"/>
  <c r="W6" i="1" s="1"/>
  <c r="W8" i="1" a="1"/>
  <c r="W8" i="1" s="1"/>
  <c r="W10" i="1" a="1"/>
  <c r="W10" i="1" s="1"/>
  <c r="W12" i="1" a="1"/>
  <c r="W12" i="1" s="1"/>
  <c r="W14" i="1" a="1"/>
  <c r="W14" i="1" s="1"/>
  <c r="W16" i="1" a="1"/>
  <c r="W16" i="1" s="1"/>
  <c r="W7" i="1" a="1"/>
  <c r="W7" i="1" s="1"/>
  <c r="W11" i="1" a="1"/>
  <c r="W11" i="1" s="1"/>
  <c r="W15" i="1" a="1"/>
  <c r="W15" i="1" s="1"/>
  <c r="W19" i="1" a="1"/>
  <c r="W19" i="1" s="1"/>
  <c r="W21" i="1" a="1"/>
  <c r="W21" i="1" s="1"/>
  <c r="W23" i="1" a="1"/>
  <c r="W23" i="1" s="1"/>
  <c r="W25" i="1" a="1"/>
  <c r="W25" i="1" s="1"/>
  <c r="W27" i="1" a="1"/>
  <c r="W27" i="1" s="1"/>
  <c r="W29" i="1" a="1"/>
  <c r="W29" i="1" s="1"/>
  <c r="W31" i="1" a="1"/>
  <c r="W31" i="1" s="1"/>
  <c r="W33" i="1" a="1"/>
  <c r="W33" i="1" s="1"/>
  <c r="W35" i="1" a="1"/>
  <c r="W35" i="1" s="1"/>
  <c r="W37" i="1" a="1"/>
  <c r="W37" i="1" s="1"/>
  <c r="W39" i="1" a="1"/>
  <c r="W39" i="1" s="1"/>
  <c r="W5" i="1" a="1"/>
  <c r="W5" i="1" s="1"/>
  <c r="W9" i="1" a="1"/>
  <c r="W9" i="1" s="1"/>
  <c r="W17" i="1" a="1"/>
  <c r="W17" i="1" s="1"/>
  <c r="W18" i="1" a="1"/>
  <c r="W18" i="1" s="1"/>
  <c r="W22" i="1" a="1"/>
  <c r="W22" i="1" s="1"/>
  <c r="W26" i="1" a="1"/>
  <c r="W26" i="1" s="1"/>
  <c r="W30" i="1" a="1"/>
  <c r="W30" i="1" s="1"/>
  <c r="W34" i="1" a="1"/>
  <c r="W34" i="1" s="1"/>
  <c r="W13" i="1" a="1"/>
  <c r="W13" i="1" s="1"/>
  <c r="W20" i="1" a="1"/>
  <c r="W20" i="1" s="1"/>
  <c r="W24" i="1" a="1"/>
  <c r="W24" i="1" s="1"/>
  <c r="W28" i="1" a="1"/>
  <c r="W28" i="1" s="1"/>
  <c r="W32" i="1" a="1"/>
  <c r="W32" i="1" s="1"/>
  <c r="W36" i="1" a="1"/>
  <c r="W36" i="1" s="1"/>
  <c r="W40" i="1" a="1"/>
  <c r="W40" i="1" s="1"/>
  <c r="W42" i="1" a="1"/>
  <c r="W42" i="1" s="1"/>
  <c r="W38" i="1" a="1"/>
  <c r="W38" i="1" s="1"/>
  <c r="W43" i="1" a="1"/>
  <c r="W43" i="1" s="1"/>
  <c r="W45" i="1" a="1"/>
  <c r="W45" i="1" s="1"/>
  <c r="W47" i="1" a="1"/>
  <c r="W47" i="1" s="1"/>
  <c r="W49" i="1" a="1"/>
  <c r="W49" i="1" s="1"/>
  <c r="W51" i="1" a="1"/>
  <c r="W51" i="1" s="1"/>
  <c r="W53" i="1" a="1"/>
  <c r="W53" i="1" s="1"/>
  <c r="W55" i="1" a="1"/>
  <c r="W55" i="1" s="1"/>
  <c r="W57" i="1" a="1"/>
  <c r="W57" i="1" s="1"/>
  <c r="W59" i="1" a="1"/>
  <c r="W59" i="1" s="1"/>
  <c r="W61" i="1" a="1"/>
  <c r="W61" i="1" s="1"/>
  <c r="W63" i="1" a="1"/>
  <c r="W63" i="1" s="1"/>
  <c r="W65" i="1" a="1"/>
  <c r="W65" i="1" s="1"/>
  <c r="W67" i="1" a="1"/>
  <c r="W67" i="1" s="1"/>
  <c r="W69" i="1" a="1"/>
  <c r="W69" i="1" s="1"/>
  <c r="W71" i="1" a="1"/>
  <c r="W71" i="1" s="1"/>
  <c r="W73" i="1" a="1"/>
  <c r="W73" i="1" s="1"/>
  <c r="W41" i="1" a="1"/>
  <c r="W41" i="1" s="1"/>
  <c r="W44" i="1" a="1"/>
  <c r="W44" i="1" s="1"/>
  <c r="W46" i="1" a="1"/>
  <c r="W46" i="1" s="1"/>
  <c r="W48" i="1" a="1"/>
  <c r="W48" i="1" s="1"/>
  <c r="W50" i="1" a="1"/>
  <c r="W50" i="1" s="1"/>
  <c r="W52" i="1" a="1"/>
  <c r="W52" i="1" s="1"/>
  <c r="W54" i="1" a="1"/>
  <c r="W54" i="1" s="1"/>
  <c r="W56" i="1" a="1"/>
  <c r="W56" i="1" s="1"/>
  <c r="W58" i="1" a="1"/>
  <c r="W58" i="1" s="1"/>
  <c r="W60" i="1" a="1"/>
  <c r="W60" i="1" s="1"/>
  <c r="W62" i="1" a="1"/>
  <c r="W62" i="1" s="1"/>
  <c r="W64" i="1" a="1"/>
  <c r="W64" i="1" s="1"/>
  <c r="W66" i="1" a="1"/>
  <c r="W66" i="1" s="1"/>
  <c r="W68" i="1" a="1"/>
  <c r="W68" i="1" s="1"/>
  <c r="W70" i="1" a="1"/>
  <c r="W70" i="1" s="1"/>
  <c r="W72" i="1" a="1"/>
  <c r="W72" i="1" s="1"/>
  <c r="W75" i="1" a="1"/>
  <c r="W75" i="1" s="1"/>
  <c r="W77" i="1" a="1"/>
  <c r="W77" i="1" s="1"/>
  <c r="W79" i="1" a="1"/>
  <c r="W79" i="1" s="1"/>
  <c r="W81" i="1" a="1"/>
  <c r="W81" i="1" s="1"/>
  <c r="W83" i="1" a="1"/>
  <c r="W83" i="1" s="1"/>
  <c r="W85" i="1" a="1"/>
  <c r="W85" i="1" s="1"/>
  <c r="W87" i="1" a="1"/>
  <c r="W87" i="1" s="1"/>
  <c r="W89" i="1" a="1"/>
  <c r="W89" i="1" s="1"/>
  <c r="W91" i="1" a="1"/>
  <c r="W91" i="1" s="1"/>
  <c r="W93" i="1" a="1"/>
  <c r="W93" i="1" s="1"/>
  <c r="W95" i="1" a="1"/>
  <c r="W95" i="1" s="1"/>
  <c r="W97" i="1" a="1"/>
  <c r="W97" i="1" s="1"/>
  <c r="W99" i="1" a="1"/>
  <c r="W99" i="1" s="1"/>
  <c r="W101" i="1" a="1"/>
  <c r="W101" i="1" s="1"/>
  <c r="W103" i="1" a="1"/>
  <c r="W103" i="1" s="1"/>
  <c r="W105" i="1" a="1"/>
  <c r="W105" i="1" s="1"/>
  <c r="W107" i="1" a="1"/>
  <c r="W107" i="1" s="1"/>
  <c r="W109" i="1" a="1"/>
  <c r="W109" i="1" s="1"/>
  <c r="W111" i="1" a="1"/>
  <c r="W111" i="1" s="1"/>
  <c r="W113" i="1" a="1"/>
  <c r="W113" i="1" s="1"/>
  <c r="W115" i="1" a="1"/>
  <c r="W115" i="1" s="1"/>
  <c r="W117" i="1" a="1"/>
  <c r="W117" i="1" s="1"/>
  <c r="W119" i="1" a="1"/>
  <c r="W119" i="1" s="1"/>
  <c r="W121" i="1" a="1"/>
  <c r="W121" i="1" s="1"/>
  <c r="W123" i="1" a="1"/>
  <c r="W123" i="1" s="1"/>
  <c r="W125" i="1" a="1"/>
  <c r="W125" i="1" s="1"/>
  <c r="W127" i="1" a="1"/>
  <c r="W127" i="1" s="1"/>
  <c r="W129" i="1" a="1"/>
  <c r="W129" i="1" s="1"/>
  <c r="W131" i="1" a="1"/>
  <c r="W131" i="1" s="1"/>
  <c r="W133" i="1" a="1"/>
  <c r="W133" i="1" s="1"/>
  <c r="W74" i="1" a="1"/>
  <c r="W74" i="1" s="1"/>
  <c r="W76" i="1" a="1"/>
  <c r="W76" i="1" s="1"/>
  <c r="W78" i="1" a="1"/>
  <c r="W78" i="1" s="1"/>
  <c r="W80" i="1" a="1"/>
  <c r="W80" i="1" s="1"/>
  <c r="W82" i="1" a="1"/>
  <c r="W82" i="1" s="1"/>
  <c r="W84" i="1" a="1"/>
  <c r="W84" i="1" s="1"/>
  <c r="W86" i="1" a="1"/>
  <c r="W86" i="1" s="1"/>
  <c r="W88" i="1" a="1"/>
  <c r="W88" i="1" s="1"/>
  <c r="W90" i="1" a="1"/>
  <c r="W90" i="1" s="1"/>
  <c r="W92" i="1" a="1"/>
  <c r="W92" i="1" s="1"/>
  <c r="W94" i="1" a="1"/>
  <c r="W94" i="1" s="1"/>
  <c r="W96" i="1" a="1"/>
  <c r="W96" i="1" s="1"/>
  <c r="W98" i="1" a="1"/>
  <c r="W98" i="1" s="1"/>
  <c r="W100" i="1" a="1"/>
  <c r="W100" i="1" s="1"/>
  <c r="W102" i="1" a="1"/>
  <c r="W102" i="1" s="1"/>
  <c r="W104" i="1" a="1"/>
  <c r="W104" i="1" s="1"/>
  <c r="W106" i="1" a="1"/>
  <c r="W106" i="1" s="1"/>
  <c r="W108" i="1" a="1"/>
  <c r="W108" i="1" s="1"/>
  <c r="W110" i="1" a="1"/>
  <c r="W110" i="1" s="1"/>
  <c r="W112" i="1" a="1"/>
  <c r="W112" i="1" s="1"/>
  <c r="W114" i="1" a="1"/>
  <c r="W114" i="1" s="1"/>
  <c r="W116" i="1" a="1"/>
  <c r="W116" i="1" s="1"/>
  <c r="W118" i="1" a="1"/>
  <c r="W118" i="1" s="1"/>
  <c r="W120" i="1" a="1"/>
  <c r="W120" i="1" s="1"/>
  <c r="W122" i="1" a="1"/>
  <c r="W122" i="1" s="1"/>
  <c r="W124" i="1" a="1"/>
  <c r="W124" i="1" s="1"/>
  <c r="W126" i="1" a="1"/>
  <c r="W126" i="1" s="1"/>
  <c r="W128" i="1" a="1"/>
  <c r="W128" i="1" s="1"/>
  <c r="W132" i="1" a="1"/>
  <c r="W132" i="1" s="1"/>
  <c r="W136" i="1" a="1"/>
  <c r="W136" i="1" s="1"/>
  <c r="W138" i="1" a="1"/>
  <c r="W138" i="1" s="1"/>
  <c r="W140" i="1" a="1"/>
  <c r="W140" i="1" s="1"/>
  <c r="W142" i="1" a="1"/>
  <c r="W142" i="1" s="1"/>
  <c r="W144" i="1" a="1"/>
  <c r="W144" i="1" s="1"/>
  <c r="W146" i="1" a="1"/>
  <c r="W146" i="1" s="1"/>
  <c r="W148" i="1" a="1"/>
  <c r="W148" i="1" s="1"/>
  <c r="W150" i="1" a="1"/>
  <c r="W150" i="1" s="1"/>
  <c r="W152" i="1" a="1"/>
  <c r="W152" i="1" s="1"/>
  <c r="W154" i="1" a="1"/>
  <c r="W154" i="1" s="1"/>
  <c r="W130" i="1" a="1"/>
  <c r="W130" i="1" s="1"/>
  <c r="W134" i="1" a="1"/>
  <c r="W134" i="1" s="1"/>
  <c r="W135" i="1" a="1"/>
  <c r="W135" i="1" s="1"/>
  <c r="W137" i="1" a="1"/>
  <c r="W137" i="1" s="1"/>
  <c r="W139" i="1" a="1"/>
  <c r="W139" i="1" s="1"/>
  <c r="W141" i="1" a="1"/>
  <c r="W141" i="1" s="1"/>
  <c r="W143" i="1" a="1"/>
  <c r="W143" i="1" s="1"/>
  <c r="W145" i="1" a="1"/>
  <c r="W145" i="1" s="1"/>
  <c r="W147" i="1" a="1"/>
  <c r="W147" i="1" s="1"/>
  <c r="W149" i="1" a="1"/>
  <c r="W149" i="1" s="1"/>
  <c r="W151" i="1" a="1"/>
  <c r="W151" i="1" s="1"/>
  <c r="W153" i="1" a="1"/>
  <c r="W153" i="1" s="1"/>
  <c r="W155" i="1" a="1"/>
  <c r="W155" i="1" s="1"/>
  <c r="W3" i="1" a="1"/>
  <c r="W3" i="1" s="1"/>
</calcChain>
</file>

<file path=xl/sharedStrings.xml><?xml version="1.0" encoding="utf-8"?>
<sst xmlns="http://schemas.openxmlformats.org/spreadsheetml/2006/main" count="732" uniqueCount="192">
  <si>
    <t>Flt Desg</t>
  </si>
  <si>
    <t>Eff Date</t>
  </si>
  <si>
    <t>Dis Date</t>
  </si>
  <si>
    <t>Freq</t>
  </si>
  <si>
    <t>Dept Arp</t>
  </si>
  <si>
    <t>Dept Time</t>
  </si>
  <si>
    <t>Arvl Arp</t>
  </si>
  <si>
    <t>Arrv Time</t>
  </si>
  <si>
    <t>Subfleet</t>
  </si>
  <si>
    <t>Block Time</t>
  </si>
  <si>
    <t>SU  4608</t>
  </si>
  <si>
    <t>02APR2013</t>
  </si>
  <si>
    <t>26OCT2013</t>
  </si>
  <si>
    <t>.2.4.6.</t>
  </si>
  <si>
    <t>SVO</t>
  </si>
  <si>
    <t>SVX</t>
  </si>
  <si>
    <t>XF  T20</t>
  </si>
  <si>
    <t>SU  4609</t>
  </si>
  <si>
    <t>SU  4610</t>
  </si>
  <si>
    <t>31MAR2013</t>
  </si>
  <si>
    <t>VVO</t>
  </si>
  <si>
    <t>UUS</t>
  </si>
  <si>
    <t>XF  320</t>
  </si>
  <si>
    <t>SU  4611</t>
  </si>
  <si>
    <t>SU  4612</t>
  </si>
  <si>
    <t>06APR2013</t>
  </si>
  <si>
    <t>28APR2013</t>
  </si>
  <si>
    <t>1..4.67</t>
  </si>
  <si>
    <t>KHV</t>
  </si>
  <si>
    <t>07APR2013</t>
  </si>
  <si>
    <t>12..5.7</t>
  </si>
  <si>
    <t>GDX</t>
  </si>
  <si>
    <t>29APR2013</t>
  </si>
  <si>
    <t>1.3.567</t>
  </si>
  <si>
    <t>30APR2013</t>
  </si>
  <si>
    <t>.2.4567</t>
  </si>
  <si>
    <t>SU  4613</t>
  </si>
  <si>
    <t>SU  4614</t>
  </si>
  <si>
    <t>PKC</t>
  </si>
  <si>
    <t>23OCT2013</t>
  </si>
  <si>
    <t>1.3....</t>
  </si>
  <si>
    <t>SU  4615</t>
  </si>
  <si>
    <t>24OCT2013</t>
  </si>
  <si>
    <t>.2.4...</t>
  </si>
  <si>
    <t>SU  4620</t>
  </si>
  <si>
    <t>22OCT2013</t>
  </si>
  <si>
    <t>.2.....</t>
  </si>
  <si>
    <t>SU  4621</t>
  </si>
  <si>
    <t>02MAY2013</t>
  </si>
  <si>
    <t>...4...</t>
  </si>
  <si>
    <t>SU  4626</t>
  </si>
  <si>
    <t>SU  4627</t>
  </si>
  <si>
    <t>SU  4628</t>
  </si>
  <si>
    <t>27APR2013</t>
  </si>
  <si>
    <t>SU  4629</t>
  </si>
  <si>
    <t>SU  4630</t>
  </si>
  <si>
    <t>25OCT2013</t>
  </si>
  <si>
    <t>PEK</t>
  </si>
  <si>
    <t>SU  4631</t>
  </si>
  <si>
    <t>SU  4632</t>
  </si>
  <si>
    <t>SU  4633</t>
  </si>
  <si>
    <t>SU  4634</t>
  </si>
  <si>
    <t>19APR2013</t>
  </si>
  <si>
    <t>.23.5..</t>
  </si>
  <si>
    <t>23APR2013</t>
  </si>
  <si>
    <t>.23.5.7</t>
  </si>
  <si>
    <t>SU  4635</t>
  </si>
  <si>
    <t>03APR2013</t>
  </si>
  <si>
    <t>..34.6.</t>
  </si>
  <si>
    <t>1.34.6.</t>
  </si>
  <si>
    <t>SU  4636</t>
  </si>
  <si>
    <t>ICN</t>
  </si>
  <si>
    <t>..3.56.</t>
  </si>
  <si>
    <t>SU  4637</t>
  </si>
  <si>
    <t>SU  4638</t>
  </si>
  <si>
    <t>21OCT2013</t>
  </si>
  <si>
    <t>1..4..7</t>
  </si>
  <si>
    <t>SU  4639</t>
  </si>
  <si>
    <t>SU  4640</t>
  </si>
  <si>
    <t>KJA</t>
  </si>
  <si>
    <t>SU  4641</t>
  </si>
  <si>
    <t>SU  4642</t>
  </si>
  <si>
    <t>OVB</t>
  </si>
  <si>
    <t>SU  4643</t>
  </si>
  <si>
    <t>SU  4644</t>
  </si>
  <si>
    <t>01APR2013</t>
  </si>
  <si>
    <t>12.456.</t>
  </si>
  <si>
    <t>HTA</t>
  </si>
  <si>
    <t>SU  4645</t>
  </si>
  <si>
    <t>.23.567</t>
  </si>
  <si>
    <t>SU  4646</t>
  </si>
  <si>
    <t>24MAY2013</t>
  </si>
  <si>
    <t>.2..5..</t>
  </si>
  <si>
    <t>YKS</t>
  </si>
  <si>
    <t>28MAY2013</t>
  </si>
  <si>
    <t>20SEP2013</t>
  </si>
  <si>
    <t>.2..5.7</t>
  </si>
  <si>
    <t>24SEP2013</t>
  </si>
  <si>
    <t>SU  4647</t>
  </si>
  <si>
    <t>SU  4648</t>
  </si>
  <si>
    <t>.234.67</t>
  </si>
  <si>
    <t>UUD</t>
  </si>
  <si>
    <t>SU  4649</t>
  </si>
  <si>
    <t>1.345.7</t>
  </si>
  <si>
    <t>SU  4650</t>
  </si>
  <si>
    <t>.2.45.7</t>
  </si>
  <si>
    <t>SU  4651</t>
  </si>
  <si>
    <t>1.3.56.</t>
  </si>
  <si>
    <t>SU  4652</t>
  </si>
  <si>
    <t>IKT</t>
  </si>
  <si>
    <t>SU  4653</t>
  </si>
  <si>
    <t>SU  4656</t>
  </si>
  <si>
    <t>HRB</t>
  </si>
  <si>
    <t>SU  4657</t>
  </si>
  <si>
    <t>SU  4662</t>
  </si>
  <si>
    <t>.2....7</t>
  </si>
  <si>
    <t>PUS</t>
  </si>
  <si>
    <t>SU  4663</t>
  </si>
  <si>
    <t>SU  4664</t>
  </si>
  <si>
    <t>22APR2013</t>
  </si>
  <si>
    <t>1......</t>
  </si>
  <si>
    <t>NRT</t>
  </si>
  <si>
    <t>05APR2013</t>
  </si>
  <si>
    <t>26APR2013</t>
  </si>
  <si>
    <t>....5..</t>
  </si>
  <si>
    <t>1...5..</t>
  </si>
  <si>
    <t>SU  4665</t>
  </si>
  <si>
    <t>SU  4668</t>
  </si>
  <si>
    <t>1.....7</t>
  </si>
  <si>
    <t>SU  4669</t>
  </si>
  <si>
    <t>SU  4670</t>
  </si>
  <si>
    <t>02JUL2013</t>
  </si>
  <si>
    <t>14SEP2013</t>
  </si>
  <si>
    <t>DLC</t>
  </si>
  <si>
    <t>SU  4671</t>
  </si>
  <si>
    <t>SU  4672</t>
  </si>
  <si>
    <t>....5.7</t>
  </si>
  <si>
    <t>SU  4673</t>
  </si>
  <si>
    <t>SU  4674</t>
  </si>
  <si>
    <t>..3..6.</t>
  </si>
  <si>
    <t>HKG</t>
  </si>
  <si>
    <t>SU  4675</t>
  </si>
  <si>
    <t>SU  4676</t>
  </si>
  <si>
    <t>03JUL2013</t>
  </si>
  <si>
    <t>..3.5..</t>
  </si>
  <si>
    <t>SU  4677</t>
  </si>
  <si>
    <t>SU  4678</t>
  </si>
  <si>
    <t>1.3..6.</t>
  </si>
  <si>
    <t>SU  4679</t>
  </si>
  <si>
    <t>.2.4..7</t>
  </si>
  <si>
    <t>SU  4680</t>
  </si>
  <si>
    <t>......7</t>
  </si>
  <si>
    <t>BQS</t>
  </si>
  <si>
    <t>SU  4681</t>
  </si>
  <si>
    <t>20OCT2013</t>
  </si>
  <si>
    <t>SU  4682</t>
  </si>
  <si>
    <t>SU  4683</t>
  </si>
  <si>
    <t>SU  4684</t>
  </si>
  <si>
    <t>1..4...</t>
  </si>
  <si>
    <t>SU  4685</t>
  </si>
  <si>
    <t>SU  4686</t>
  </si>
  <si>
    <t>UFA</t>
  </si>
  <si>
    <t>SU  4687</t>
  </si>
  <si>
    <t>SU  4694</t>
  </si>
  <si>
    <t>10APR2013</t>
  </si>
  <si>
    <t>24APR2013</t>
  </si>
  <si>
    <t>..3....</t>
  </si>
  <si>
    <t>1.3.5..</t>
  </si>
  <si>
    <t>SU  4695</t>
  </si>
  <si>
    <t>11APR2013</t>
  </si>
  <si>
    <t>25APR2013</t>
  </si>
  <si>
    <t>SU  4696</t>
  </si>
  <si>
    <t>1..4.6.</t>
  </si>
  <si>
    <t>SU  4697</t>
  </si>
  <si>
    <t>SU  4698</t>
  </si>
  <si>
    <t>1.3.5.7</t>
  </si>
  <si>
    <t>SU  4699</t>
  </si>
  <si>
    <t>12.4.6.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</si>
  <si>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</si>
  <si>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</si>
  <si>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</si>
  <si>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</si>
  <si>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</si>
  <si>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</si>
  <si>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</si>
  <si>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</si>
  <si>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</si>
  <si>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</si>
  <si>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</si>
  <si>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</si>
  <si>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</t>
  </si>
  <si>
    <t>Приводим даты к нормалному виду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</si>
</sst>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;@"/>
    <numFmt numFmtId="166" formatCode="dd\.mm\.yyyy;@"/>
    <numFmt numFmtId="167" formatCode="mmm\ yy"/>
  </numFmts>
  <fonts count="3" x14ac:knownFonts="1">
    <font>
      <sz val="10"/>
      <color theme="1"/>
      <name val="Times New Roman"/>
      <family val="2"/>
      <charset val="204"/>
    </font>
    <font>
      <sz val="10"/>
      <color theme="0"/>
      <name val="Times New Roman"/>
      <family val="2"/>
      <charset val="204"/>
    </font>
    <font>
      <sz val="10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20" fontId="0" fillId="0" borderId="1" xfId="0" applyNumberFormat="1" applyBorder="1"/>
    <xf numFmtId="0" fontId="0" fillId="0" borderId="1" xfId="0" applyNumberFormat="1" applyBorder="1"/>
    <xf numFmtId="164" fontId="0" fillId="0" borderId="0" xfId="0" applyNumberFormat="1"/>
    <xf numFmtId="0" fontId="0" fillId="2" borderId="2" xfId="0" applyFill="1" applyBorder="1"/>
    <xf numFmtId="0" fontId="0" fillId="2" borderId="3" xfId="0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6" fontId="0" fillId="0" borderId="0" xfId="0" applyNumberFormat="1"/>
    <xf numFmtId="0" fontId="0" fillId="0" borderId="0" xfId="0" quotePrefix="1"/>
    <xf numFmtId="166" fontId="0" fillId="0" borderId="0" xfId="0" quotePrefix="1" applyNumberFormat="1"/>
    <xf numFmtId="164" fontId="0" fillId="2" borderId="6" xfId="0" applyNumberFormat="1" applyFill="1" applyBorder="1"/>
    <xf numFmtId="164" fontId="0" fillId="2" borderId="7" xfId="0" applyNumberFormat="1" applyFill="1" applyBorder="1"/>
    <xf numFmtId="0" fontId="0" fillId="4" borderId="8" xfId="0" applyFill="1" applyBorder="1"/>
    <xf numFmtId="0" fontId="0" fillId="4" borderId="6" xfId="0" applyFill="1" applyBorder="1"/>
    <xf numFmtId="0" fontId="0" fillId="4" borderId="7" xfId="0" applyFill="1" applyBorder="1"/>
    <xf numFmtId="167" fontId="1" fillId="3" borderId="1" xfId="0" applyNumberFormat="1" applyFont="1" applyFill="1" applyBorder="1"/>
    <xf numFmtId="167" fontId="2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155"/>
  <sheetViews>
    <sheetView tabSelected="1" topLeftCell="G1" zoomScaleNormal="100" workbookViewId="0">
      <selection activeCell="Z7" sqref="Z7"/>
    </sheetView>
  </sheetViews>
  <sheetFormatPr defaultRowHeight="12.75" x14ac:dyDescent="0.2"/>
  <cols>
    <col min="1" max="1" width="8.83203125" bestFit="1" customWidth="1"/>
    <col min="2" max="2" width="13.6640625" customWidth="1"/>
    <col min="3" max="3" width="13.1640625" customWidth="1"/>
    <col min="4" max="4" width="10.5" style="1" customWidth="1"/>
    <col min="6" max="6" width="8.1640625" customWidth="1"/>
    <col min="7" max="7" width="7.33203125" customWidth="1"/>
    <col min="8" max="8" width="10.33203125" customWidth="1"/>
    <col min="10" max="10" width="11" bestFit="1" customWidth="1"/>
    <col min="11" max="11" width="4.33203125" customWidth="1"/>
    <col min="12" max="12" width="10.1640625" bestFit="1" customWidth="1"/>
    <col min="22" max="30" width="10.1640625" bestFit="1" customWidth="1"/>
    <col min="32" max="32" width="10.1640625" bestFit="1" customWidth="1"/>
  </cols>
  <sheetData>
    <row r="1" spans="1:34" ht="13.5" thickBot="1" x14ac:dyDescent="0.25">
      <c r="L1" s="19">
        <f>EOMONTH(MIN(AE2:AF155),-1)+1</f>
        <v>41334</v>
      </c>
      <c r="M1" s="19">
        <f>IF(L2&lt;=MAX($AE$2:$AF$155),EDATE(L1,1),"")</f>
        <v>41365</v>
      </c>
      <c r="N1" s="19">
        <f t="shared" ref="N1:W1" si="0">IF(M2&lt;=MAX($AE$2:$AF$155),EDATE(M1,1),"")</f>
        <v>41395</v>
      </c>
      <c r="O1" s="19">
        <f t="shared" si="0"/>
        <v>41426</v>
      </c>
      <c r="P1" s="19">
        <f t="shared" si="0"/>
        <v>41456</v>
      </c>
      <c r="Q1" s="19">
        <f t="shared" si="0"/>
        <v>41487</v>
      </c>
      <c r="R1" s="19">
        <f t="shared" si="0"/>
        <v>41518</v>
      </c>
      <c r="S1" s="19">
        <f t="shared" si="0"/>
        <v>41548</v>
      </c>
      <c r="T1" s="19" t="str">
        <f t="shared" ref="T1" si="1">IF(S2&lt;=MAX($AE$2:$AF$155),EDATE(S1,1),"")</f>
        <v/>
      </c>
      <c r="U1" s="19" t="str">
        <f t="shared" ref="U1" si="2">IF(T2&lt;=MAX($AE$2:$AF$155),EDATE(T1,1),"")</f>
        <v/>
      </c>
      <c r="V1" s="19" t="str">
        <f t="shared" ref="V1" si="3">IF(U2&lt;=MAX($AE$2:$AF$155),EDATE(U1,1),"")</f>
        <v/>
      </c>
      <c r="W1" s="19" t="str">
        <f t="shared" ref="W1" si="4">IF(V2&lt;=MAX($AE$2:$AF$155),EDATE(V1,1),"")</f>
        <v/>
      </c>
      <c r="X1" s="11"/>
      <c r="Y1" s="11"/>
      <c r="Z1" s="11"/>
      <c r="AA1" s="11"/>
      <c r="AB1" s="11"/>
      <c r="AC1" s="11"/>
      <c r="AD1" s="11"/>
      <c r="AE1" t="s">
        <v>191</v>
      </c>
    </row>
    <row r="2" spans="1:34" x14ac:dyDescent="0.2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L2" s="20">
        <f>IFERROR(EOMONTH(MIN(AE2:AF155),0),"")</f>
        <v>41364</v>
      </c>
      <c r="M2" s="20">
        <f>IF(L2&lt;=MAX($AE$2:$AF$155),EDATE(L2,1),"")</f>
        <v>41394</v>
      </c>
      <c r="N2" s="20">
        <f t="shared" ref="N2:W2" si="5">IF(M2&lt;=MAX($AE$2:$AF$155),EDATE(M2,1),"")</f>
        <v>41424</v>
      </c>
      <c r="O2" s="20">
        <f t="shared" si="5"/>
        <v>41455</v>
      </c>
      <c r="P2" s="20">
        <f t="shared" si="5"/>
        <v>41485</v>
      </c>
      <c r="Q2" s="20">
        <f t="shared" si="5"/>
        <v>41516</v>
      </c>
      <c r="R2" s="20">
        <f t="shared" si="5"/>
        <v>41547</v>
      </c>
      <c r="S2" s="20">
        <f t="shared" si="5"/>
        <v>41577</v>
      </c>
      <c r="T2" s="20" t="str">
        <f t="shared" ref="T2" si="6">IF(S2&lt;=MAX($AE$2:$AF$155),EDATE(S2,1),"")</f>
        <v/>
      </c>
      <c r="U2" s="20" t="str">
        <f t="shared" ref="U2" si="7">IF(T2&lt;=MAX($AE$2:$AF$155),EDATE(T2,1),"")</f>
        <v/>
      </c>
      <c r="V2" s="20" t="str">
        <f t="shared" ref="V2" si="8">IF(U2&lt;=MAX($AE$2:$AF$155),EDATE(U2,1),"")</f>
        <v/>
      </c>
      <c r="W2" s="20" t="str">
        <f t="shared" ref="W2" si="9">IF(V2&lt;=MAX($AE$2:$AF$155),EDATE(V2,1),"")</f>
        <v/>
      </c>
      <c r="X2" s="11"/>
      <c r="Y2" s="13"/>
      <c r="Z2" s="11"/>
      <c r="AA2" s="11"/>
      <c r="AB2" s="11"/>
      <c r="AC2" s="11"/>
      <c r="AD2" s="11"/>
      <c r="AE2" s="7" t="s">
        <v>1</v>
      </c>
      <c r="AF2" s="8" t="s">
        <v>2</v>
      </c>
      <c r="AH2" s="16" t="s">
        <v>178</v>
      </c>
    </row>
    <row r="3" spans="1:34" x14ac:dyDescent="0.2">
      <c r="A3" s="2" t="s">
        <v>10</v>
      </c>
      <c r="B3" s="2" t="s">
        <v>11</v>
      </c>
      <c r="C3" s="2" t="s">
        <v>12</v>
      </c>
      <c r="D3" s="3" t="s">
        <v>13</v>
      </c>
      <c r="E3" s="2" t="s">
        <v>14</v>
      </c>
      <c r="F3" s="4">
        <v>0.53472222222222221</v>
      </c>
      <c r="G3" s="2" t="s">
        <v>15</v>
      </c>
      <c r="H3" s="4">
        <v>0.63541666666666663</v>
      </c>
      <c r="I3" s="2" t="s">
        <v>16</v>
      </c>
      <c r="J3" s="4">
        <v>0.10069444444444443</v>
      </c>
      <c r="L3" s="5" t="str">
        <f t="array" aca="1" ref="L3" ca="1">IFERROR(SUM(N(TEXT(WEEKDAY(ROW((OFFSET($A$1,$AE3-1,,$AF3-$AE3+1) OFFSET($A$1,L$1-1,,L$2-L$1+1))),2),"#")=MID($D3,COLUMN($A:$G),1))),"")</f>
        <v/>
      </c>
      <c r="M3" s="5">
        <f t="array" aca="1" ref="M3" ca="1">IFERROR(SUM(N(TEXT(WEEKDAY(ROW((OFFSET($A$1,$AE3-1,,$AF3-$AE3+1) OFFSET($A$1,M$1-1,,M$2-M$1+1))),2),"#")=MID($D3,COLUMN($A:$G),1))),"")</f>
        <v>13</v>
      </c>
      <c r="N3" s="5">
        <f t="array" aca="1" ref="N3" ca="1">IFERROR(SUM(N(TEXT(WEEKDAY(ROW((OFFSET($A$1,$AE3-1,,$AF3-$AE3+1) OFFSET($A$1,N$1-1,,N$2-N$1+1))),2),"#")=MID($D3,COLUMN($A:$G),1))),"")</f>
        <v>13</v>
      </c>
      <c r="O3" s="5">
        <f t="array" aca="1" ref="O3" ca="1">IFERROR(SUM(N(TEXT(WEEKDAY(ROW((OFFSET($A$1,$AE3-1,,$AF3-$AE3+1) OFFSET($A$1,O$1-1,,O$2-O$1+1))),2),"#")=MID($D3,COLUMN($A:$G),1))),"")</f>
        <v>13</v>
      </c>
      <c r="P3" s="5">
        <f t="array" aca="1" ref="P3" ca="1">IFERROR(SUM(N(TEXT(WEEKDAY(ROW((OFFSET($A$1,$AE3-1,,$AF3-$AE3+1) OFFSET($A$1,P$1-1,,P$2-P$1+1))),2),"#")=MID($D3,COLUMN($A:$G),1))),"")</f>
        <v>13</v>
      </c>
      <c r="Q3" s="5">
        <f t="array" aca="1" ref="Q3" ca="1">IFERROR(SUM(N(TEXT(WEEKDAY(ROW((OFFSET($A$1,$AE3-1,,$AF3-$AE3+1) OFFSET($A$1,Q$1-1,,Q$2-Q$1+1))),2),"#")=MID($D3,COLUMN($A:$G),1))),"")</f>
        <v>13</v>
      </c>
      <c r="R3" s="5">
        <f t="array" aca="1" ref="R3" ca="1">IFERROR(SUM(N(TEXT(WEEKDAY(ROW((OFFSET($A$1,$AE3-1,,$AF3-$AE3+1) OFFSET($A$1,R$1-1,,R$2-R$1+1))),2),"#")=MID($D3,COLUMN($A:$G),1))),"")</f>
        <v>12</v>
      </c>
      <c r="S3" s="5">
        <f t="array" aca="1" ref="S3" ca="1">IFERROR(SUM(N(TEXT(WEEKDAY(ROW((OFFSET($A$1,$AE3-1,,$AF3-$AE3+1) OFFSET($A$1,S$1-1,,S$2-S$1+1))),2),"#")=MID($D3,COLUMN($A:$G),1))),"")</f>
        <v>12</v>
      </c>
      <c r="T3" s="5" t="str">
        <f t="array" aca="1" ref="T3" ca="1">IFERROR(SUM(N(TEXT(WEEKDAY(ROW((OFFSET($A$1,$AE3-1,,$AF3-$AE3+1) OFFSET($A$1,T$1-1,,T$2-T$1+1))),2),"#")=MID($D3,COLUMN($A:$G),1))),"")</f>
        <v/>
      </c>
      <c r="U3" s="5" t="str">
        <f t="array" aca="1" ref="U3" ca="1">IFERROR(SUM(N(TEXT(WEEKDAY(ROW((OFFSET($A$1,$AE3-1,,$AF3-$AE3+1) OFFSET($A$1,U$1-1,,U$2-U$1+1))),2),"#")=MID($D3,COLUMN($A:$G),1))),"")</f>
        <v/>
      </c>
      <c r="V3" s="5" t="str">
        <f t="array" aca="1" ref="V3" ca="1">IFERROR(SUM(N(TEXT(WEEKDAY(ROW((OFFSET($A$1,$AE3-1,,$AF3-$AE3+1) OFFSET($A$1,V$1-1,,V$2-V$1+1))),2),"#")=MID($D3,COLUMN($A:$G),1))),"")</f>
        <v/>
      </c>
      <c r="W3" s="5" t="str">
        <f t="array" aca="1" ref="W3" ca="1">IFERROR(SUM(N(TEXT(WEEKDAY(ROW((OFFSET($A$1,$AE3-1,,$AF3-$AE3+1) OFFSET($A$1,W$1-1,,W$2-W$1+1))),2),"#")=MID($D3,COLUMN($A:$G),1))),"")</f>
        <v/>
      </c>
      <c r="Y3" s="12"/>
      <c r="AE3" s="9">
        <f t="array" ref="AE3">IFERROR(DATE(RIGHT(B3,4),MATCH(3,SEARCH($AH$2:$AH$13,B3)),--LEFT(B3,2)),"")</f>
        <v>41366</v>
      </c>
      <c r="AF3" s="14">
        <f t="array" ref="AF3">IFERROR(DATE(RIGHT(C3,4),MATCH(3,SEARCH($AH$2:$AH$13,C3)),--LEFT(C3,2)),"")</f>
        <v>41573</v>
      </c>
      <c r="AH3" s="17" t="s">
        <v>179</v>
      </c>
    </row>
    <row r="4" spans="1:34" x14ac:dyDescent="0.2">
      <c r="A4" s="2" t="s">
        <v>17</v>
      </c>
      <c r="B4" s="2" t="s">
        <v>11</v>
      </c>
      <c r="C4" s="2" t="s">
        <v>12</v>
      </c>
      <c r="D4" s="3" t="s">
        <v>13</v>
      </c>
      <c r="E4" s="2" t="s">
        <v>15</v>
      </c>
      <c r="F4" s="4">
        <v>0.67013888888888884</v>
      </c>
      <c r="G4" s="2" t="s">
        <v>14</v>
      </c>
      <c r="H4" s="4">
        <v>0.77083333333333337</v>
      </c>
      <c r="I4" s="2" t="s">
        <v>16</v>
      </c>
      <c r="J4" s="4">
        <v>0.10069444444444443</v>
      </c>
      <c r="L4" s="5" t="str">
        <f t="array" aca="1" ref="L4" ca="1">IFERROR(SUM(N(TEXT(WEEKDAY(ROW((OFFSET($A$1,$AE4-1,,$AF4-$AE4+1) OFFSET($A$1,L$1-1,,L$2-L$1+1))),2),"#")=MID($D4,COLUMN($A:$G),1))),"")</f>
        <v/>
      </c>
      <c r="M4" s="5">
        <f t="array" aca="1" ref="M4" ca="1">IFERROR(SUM(N(TEXT(WEEKDAY(ROW((OFFSET($A$1,$AE4-1,,$AF4-$AE4+1) OFFSET($A$1,M$1-1,,M$2-M$1+1))),2),"#")=MID($D4,COLUMN($A:$G),1))),"")</f>
        <v>13</v>
      </c>
      <c r="N4" s="5">
        <f t="array" aca="1" ref="N4" ca="1">IFERROR(SUM(N(TEXT(WEEKDAY(ROW((OFFSET($A$1,$AE4-1,,$AF4-$AE4+1) OFFSET($A$1,N$1-1,,N$2-N$1+1))),2),"#")=MID($D4,COLUMN($A:$G),1))),"")</f>
        <v>13</v>
      </c>
      <c r="O4" s="5">
        <f t="array" aca="1" ref="O4" ca="1">IFERROR(SUM(N(TEXT(WEEKDAY(ROW((OFFSET($A$1,$AE4-1,,$AF4-$AE4+1) OFFSET($A$1,O$1-1,,O$2-O$1+1))),2),"#")=MID($D4,COLUMN($A:$G),1))),"")</f>
        <v>13</v>
      </c>
      <c r="P4" s="5">
        <f t="array" aca="1" ref="P4" ca="1">IFERROR(SUM(N(TEXT(WEEKDAY(ROW((OFFSET($A$1,$AE4-1,,$AF4-$AE4+1) OFFSET($A$1,P$1-1,,P$2-P$1+1))),2),"#")=MID($D4,COLUMN($A:$G),1))),"")</f>
        <v>13</v>
      </c>
      <c r="Q4" s="5">
        <f t="array" aca="1" ref="Q4" ca="1">IFERROR(SUM(N(TEXT(WEEKDAY(ROW((OFFSET($A$1,$AE4-1,,$AF4-$AE4+1) OFFSET($A$1,Q$1-1,,Q$2-Q$1+1))),2),"#")=MID($D4,COLUMN($A:$G),1))),"")</f>
        <v>13</v>
      </c>
      <c r="R4" s="5">
        <f t="array" aca="1" ref="R4" ca="1">IFERROR(SUM(N(TEXT(WEEKDAY(ROW((OFFSET($A$1,$AE4-1,,$AF4-$AE4+1) OFFSET($A$1,R$1-1,,R$2-R$1+1))),2),"#")=MID($D4,COLUMN($A:$G),1))),"")</f>
        <v>12</v>
      </c>
      <c r="S4" s="5">
        <f t="array" aca="1" ref="S4" ca="1">IFERROR(SUM(N(TEXT(WEEKDAY(ROW((OFFSET($A$1,$AE4-1,,$AF4-$AE4+1) OFFSET($A$1,S$1-1,,S$2-S$1+1))),2),"#")=MID($D4,COLUMN($A:$G),1))),"")</f>
        <v>12</v>
      </c>
      <c r="T4" s="5" t="str">
        <f t="array" aca="1" ref="T4" ca="1">IFERROR(SUM(N(TEXT(WEEKDAY(ROW((OFFSET($A$1,$AE4-1,,$AF4-$AE4+1) OFFSET($A$1,T$1-1,,T$2-T$1+1))),2),"#")=MID($D4,COLUMN($A:$G),1))),"")</f>
        <v/>
      </c>
      <c r="U4" s="5" t="str">
        <f t="array" aca="1" ref="U4" ca="1">IFERROR(SUM(N(TEXT(WEEKDAY(ROW((OFFSET($A$1,$AE4-1,,$AF4-$AE4+1) OFFSET($A$1,U$1-1,,U$2-U$1+1))),2),"#")=MID($D4,COLUMN($A:$G),1))),"")</f>
        <v/>
      </c>
      <c r="V4" s="5" t="str">
        <f t="array" aca="1" ref="V4" ca="1">IFERROR(SUM(N(TEXT(WEEKDAY(ROW((OFFSET($A$1,$AE4-1,,$AF4-$AE4+1) OFFSET($A$1,V$1-1,,V$2-V$1+1))),2),"#")=MID($D4,COLUMN($A:$G),1))),"")</f>
        <v/>
      </c>
      <c r="W4" s="5" t="str">
        <f t="array" aca="1" ref="W4" ca="1">IFERROR(SUM(N(TEXT(WEEKDAY(ROW((OFFSET($A$1,$AE4-1,,$AF4-$AE4+1) OFFSET($A$1,W$1-1,,W$2-W$1+1))),2),"#")=MID($D4,COLUMN($A:$G),1))),"")</f>
        <v/>
      </c>
      <c r="AE4" s="9">
        <f t="array" ref="AE4">IFERROR(DATE(RIGHT(B4,4),MATCH(3,SEARCH($AH$2:$AH$13,B4)),--LEFT(B4,2)),"")</f>
        <v>41366</v>
      </c>
      <c r="AF4" s="14">
        <f t="array" ref="AF4">IFERROR(DATE(RIGHT(C4,4),MATCH(3,SEARCH($AH$2:$AH$13,C4)),--LEFT(C4,2)),"")</f>
        <v>41573</v>
      </c>
      <c r="AH4" s="17" t="s">
        <v>180</v>
      </c>
    </row>
    <row r="5" spans="1:34" x14ac:dyDescent="0.2">
      <c r="A5" s="2" t="s">
        <v>18</v>
      </c>
      <c r="B5" s="2" t="s">
        <v>19</v>
      </c>
      <c r="C5" s="2" t="s">
        <v>12</v>
      </c>
      <c r="D5" s="3">
        <v>1234567</v>
      </c>
      <c r="E5" s="2" t="s">
        <v>20</v>
      </c>
      <c r="F5" s="4">
        <v>0.9375</v>
      </c>
      <c r="G5" s="2" t="s">
        <v>21</v>
      </c>
      <c r="H5" s="4">
        <v>1.3888888888888888E-2</v>
      </c>
      <c r="I5" s="2" t="s">
        <v>22</v>
      </c>
      <c r="J5" s="4">
        <v>7.6388888888888895E-2</v>
      </c>
      <c r="L5" s="5">
        <f t="array" aca="1" ref="L5" ca="1">IFERROR(SUM(N(TEXT(WEEKDAY(ROW((OFFSET($A$1,$AE5-1,,$AF5-$AE5+1) OFFSET($A$1,L$1-1,,L$2-L$1+1))),2),"#")=MID($D5,COLUMN($A:$G),1))),"")</f>
        <v>1</v>
      </c>
      <c r="M5" s="5">
        <f t="array" aca="1" ref="M5" ca="1">IFERROR(SUM(N(TEXT(WEEKDAY(ROW((OFFSET($A$1,$AE5-1,,$AF5-$AE5+1) OFFSET($A$1,M$1-1,,M$2-M$1+1))),2),"#")=MID($D5,COLUMN($A:$G),1))),"")</f>
        <v>30</v>
      </c>
      <c r="N5" s="5">
        <f t="array" aca="1" ref="N5" ca="1">IFERROR(SUM(N(TEXT(WEEKDAY(ROW((OFFSET($A$1,$AE5-1,,$AF5-$AE5+1) OFFSET($A$1,N$1-1,,N$2-N$1+1))),2),"#")=MID($D5,COLUMN($A:$G),1))),"")</f>
        <v>30</v>
      </c>
      <c r="O5" s="5">
        <f t="array" aca="1" ref="O5" ca="1">IFERROR(SUM(N(TEXT(WEEKDAY(ROW((OFFSET($A$1,$AE5-1,,$AF5-$AE5+1) OFFSET($A$1,O$1-1,,O$2-O$1+1))),2),"#")=MID($D5,COLUMN($A:$G),1))),"")</f>
        <v>30</v>
      </c>
      <c r="P5" s="5">
        <f t="array" aca="1" ref="P5" ca="1">IFERROR(SUM(N(TEXT(WEEKDAY(ROW((OFFSET($A$1,$AE5-1,,$AF5-$AE5+1) OFFSET($A$1,P$1-1,,P$2-P$1+1))),2),"#")=MID($D5,COLUMN($A:$G),1))),"")</f>
        <v>30</v>
      </c>
      <c r="Q5" s="5">
        <f t="array" aca="1" ref="Q5" ca="1">IFERROR(SUM(N(TEXT(WEEKDAY(ROW((OFFSET($A$1,$AE5-1,,$AF5-$AE5+1) OFFSET($A$1,Q$1-1,,Q$2-Q$1+1))),2),"#")=MID($D5,COLUMN($A:$G),1))),"")</f>
        <v>30</v>
      </c>
      <c r="R5" s="5">
        <f t="array" aca="1" ref="R5" ca="1">IFERROR(SUM(N(TEXT(WEEKDAY(ROW((OFFSET($A$1,$AE5-1,,$AF5-$AE5+1) OFFSET($A$1,R$1-1,,R$2-R$1+1))),2),"#")=MID($D5,COLUMN($A:$G),1))),"")</f>
        <v>30</v>
      </c>
      <c r="S5" s="5">
        <f t="array" aca="1" ref="S5" ca="1">IFERROR(SUM(N(TEXT(WEEKDAY(ROW((OFFSET($A$1,$AE5-1,,$AF5-$AE5+1) OFFSET($A$1,S$1-1,,S$2-S$1+1))),2),"#")=MID($D5,COLUMN($A:$G),1))),"")</f>
        <v>26</v>
      </c>
      <c r="T5" s="5" t="str">
        <f t="array" aca="1" ref="T5" ca="1">IFERROR(SUM(N(TEXT(WEEKDAY(ROW((OFFSET($A$1,$AE5-1,,$AF5-$AE5+1) OFFSET($A$1,T$1-1,,T$2-T$1+1))),2),"#")=MID($D5,COLUMN($A:$G),1))),"")</f>
        <v/>
      </c>
      <c r="U5" s="5" t="str">
        <f t="array" aca="1" ref="U5" ca="1">IFERROR(SUM(N(TEXT(WEEKDAY(ROW((OFFSET($A$1,$AE5-1,,$AF5-$AE5+1) OFFSET($A$1,U$1-1,,U$2-U$1+1))),2),"#")=MID($D5,COLUMN($A:$G),1))),"")</f>
        <v/>
      </c>
      <c r="V5" s="5" t="str">
        <f t="array" aca="1" ref="V5" ca="1">IFERROR(SUM(N(TEXT(WEEKDAY(ROW((OFFSET($A$1,$AE5-1,,$AF5-$AE5+1) OFFSET($A$1,V$1-1,,V$2-V$1+1))),2),"#")=MID($D5,COLUMN($A:$G),1))),"")</f>
        <v/>
      </c>
      <c r="W5" s="5" t="str">
        <f t="array" aca="1" ref="W5" ca="1">IFERROR(SUM(N(TEXT(WEEKDAY(ROW((OFFSET($A$1,$AE5-1,,$AF5-$AE5+1) OFFSET($A$1,W$1-1,,W$2-W$1+1))),2),"#")=MID($D5,COLUMN($A:$G),1))),"")</f>
        <v/>
      </c>
      <c r="Y5" s="6"/>
      <c r="AE5" s="9">
        <f t="array" ref="AE5">IFERROR(DATE(RIGHT(B5,4),MATCH(3,SEARCH($AH$2:$AH$13,B5)),--LEFT(B5,2)),"")</f>
        <v>41364</v>
      </c>
      <c r="AF5" s="14">
        <f t="array" ref="AF5">IFERROR(DATE(RIGHT(C5,4),MATCH(3,SEARCH($AH$2:$AH$13,C5)),--LEFT(C5,2)),"")</f>
        <v>41573</v>
      </c>
      <c r="AH5" s="17" t="s">
        <v>181</v>
      </c>
    </row>
    <row r="6" spans="1:34" x14ac:dyDescent="0.2">
      <c r="A6" s="2" t="s">
        <v>23</v>
      </c>
      <c r="B6" s="2" t="s">
        <v>19</v>
      </c>
      <c r="C6" s="2" t="s">
        <v>12</v>
      </c>
      <c r="D6" s="3">
        <v>1234567</v>
      </c>
      <c r="E6" s="2" t="s">
        <v>21</v>
      </c>
      <c r="F6" s="4">
        <v>9.375E-2</v>
      </c>
      <c r="G6" s="2" t="s">
        <v>20</v>
      </c>
      <c r="H6" s="4">
        <v>0.17708333333333334</v>
      </c>
      <c r="I6" s="2" t="s">
        <v>22</v>
      </c>
      <c r="J6" s="4">
        <v>8.3333333333333329E-2</v>
      </c>
      <c r="L6" s="5">
        <f t="array" aca="1" ref="L6" ca="1">IFERROR(SUM(N(TEXT(WEEKDAY(ROW((OFFSET($A$1,$AE6-1,,$AF6-$AE6+1) OFFSET($A$1,L$1-1,,L$2-L$1+1))),2),"#")=MID($D6,COLUMN($A:$G),1))),"")</f>
        <v>1</v>
      </c>
      <c r="M6" s="5">
        <f t="array" aca="1" ref="M6" ca="1">IFERROR(SUM(N(TEXT(WEEKDAY(ROW((OFFSET($A$1,$AE6-1,,$AF6-$AE6+1) OFFSET($A$1,M$1-1,,M$2-M$1+1))),2),"#")=MID($D6,COLUMN($A:$G),1))),"")</f>
        <v>30</v>
      </c>
      <c r="N6" s="5">
        <f t="array" aca="1" ref="N6" ca="1">IFERROR(SUM(N(TEXT(WEEKDAY(ROW((OFFSET($A$1,$AE6-1,,$AF6-$AE6+1) OFFSET($A$1,N$1-1,,N$2-N$1+1))),2),"#")=MID($D6,COLUMN($A:$G),1))),"")</f>
        <v>30</v>
      </c>
      <c r="O6" s="5">
        <f t="array" aca="1" ref="O6" ca="1">IFERROR(SUM(N(TEXT(WEEKDAY(ROW((OFFSET($A$1,$AE6-1,,$AF6-$AE6+1) OFFSET($A$1,O$1-1,,O$2-O$1+1))),2),"#")=MID($D6,COLUMN($A:$G),1))),"")</f>
        <v>30</v>
      </c>
      <c r="P6" s="5">
        <f t="array" aca="1" ref="P6" ca="1">IFERROR(SUM(N(TEXT(WEEKDAY(ROW((OFFSET($A$1,$AE6-1,,$AF6-$AE6+1) OFFSET($A$1,P$1-1,,P$2-P$1+1))),2),"#")=MID($D6,COLUMN($A:$G),1))),"")</f>
        <v>30</v>
      </c>
      <c r="Q6" s="5">
        <f t="array" aca="1" ref="Q6" ca="1">IFERROR(SUM(N(TEXT(WEEKDAY(ROW((OFFSET($A$1,$AE6-1,,$AF6-$AE6+1) OFFSET($A$1,Q$1-1,,Q$2-Q$1+1))),2),"#")=MID($D6,COLUMN($A:$G),1))),"")</f>
        <v>30</v>
      </c>
      <c r="R6" s="5">
        <f t="array" aca="1" ref="R6" ca="1">IFERROR(SUM(N(TEXT(WEEKDAY(ROW((OFFSET($A$1,$AE6-1,,$AF6-$AE6+1) OFFSET($A$1,R$1-1,,R$2-R$1+1))),2),"#")=MID($D6,COLUMN($A:$G),1))),"")</f>
        <v>30</v>
      </c>
      <c r="S6" s="5">
        <f t="array" aca="1" ref="S6" ca="1">IFERROR(SUM(N(TEXT(WEEKDAY(ROW((OFFSET($A$1,$AE6-1,,$AF6-$AE6+1) OFFSET($A$1,S$1-1,,S$2-S$1+1))),2),"#")=MID($D6,COLUMN($A:$G),1))),"")</f>
        <v>26</v>
      </c>
      <c r="T6" s="5" t="str">
        <f t="array" aca="1" ref="T6" ca="1">IFERROR(SUM(N(TEXT(WEEKDAY(ROW((OFFSET($A$1,$AE6-1,,$AF6-$AE6+1) OFFSET($A$1,T$1-1,,T$2-T$1+1))),2),"#")=MID($D6,COLUMN($A:$G),1))),"")</f>
        <v/>
      </c>
      <c r="U6" s="5" t="str">
        <f t="array" aca="1" ref="U6" ca="1">IFERROR(SUM(N(TEXT(WEEKDAY(ROW((OFFSET($A$1,$AE6-1,,$AF6-$AE6+1) OFFSET($A$1,U$1-1,,U$2-U$1+1))),2),"#")=MID($D6,COLUMN($A:$G),1))),"")</f>
        <v/>
      </c>
      <c r="V6" s="5" t="str">
        <f t="array" aca="1" ref="V6" ca="1">IFERROR(SUM(N(TEXT(WEEKDAY(ROW((OFFSET($A$1,$AE6-1,,$AF6-$AE6+1) OFFSET($A$1,V$1-1,,V$2-V$1+1))),2),"#")=MID($D6,COLUMN($A:$G),1))),"")</f>
        <v/>
      </c>
      <c r="W6" s="5" t="str">
        <f t="array" aca="1" ref="W6" ca="1">IFERROR(SUM(N(TEXT(WEEKDAY(ROW((OFFSET($A$1,$AE6-1,,$AF6-$AE6+1) OFFSET($A$1,W$1-1,,W$2-W$1+1))),2),"#")=MID($D6,COLUMN($A:$G),1))),"")</f>
        <v/>
      </c>
      <c r="AE6" s="9">
        <f t="array" ref="AE6">IFERROR(DATE(RIGHT(B6,4),MATCH(3,SEARCH($AH$2:$AH$13,B6)),--LEFT(B6,2)),"")</f>
        <v>41364</v>
      </c>
      <c r="AF6" s="14">
        <f t="array" ref="AF6">IFERROR(DATE(RIGHT(C6,4),MATCH(3,SEARCH($AH$2:$AH$13,C6)),--LEFT(C6,2)),"")</f>
        <v>41573</v>
      </c>
      <c r="AH6" s="17" t="s">
        <v>182</v>
      </c>
    </row>
    <row r="7" spans="1:34" x14ac:dyDescent="0.2">
      <c r="A7" s="2" t="s">
        <v>24</v>
      </c>
      <c r="B7" s="2" t="s">
        <v>25</v>
      </c>
      <c r="C7" s="2" t="s">
        <v>26</v>
      </c>
      <c r="D7" s="3" t="s">
        <v>27</v>
      </c>
      <c r="E7" s="2" t="s">
        <v>20</v>
      </c>
      <c r="F7" s="4">
        <v>0.88194444444444453</v>
      </c>
      <c r="G7" s="2" t="s">
        <v>28</v>
      </c>
      <c r="H7" s="4">
        <v>0.94097222222222221</v>
      </c>
      <c r="I7" s="2" t="s">
        <v>22</v>
      </c>
      <c r="J7" s="4">
        <v>5.9027777777777783E-2</v>
      </c>
      <c r="L7" s="5" t="str">
        <f t="array" aca="1" ref="L7" ca="1">IFERROR(SUM(N(TEXT(WEEKDAY(ROW((OFFSET($A$1,$AE7-1,,$AF7-$AE7+1) OFFSET($A$1,L$1-1,,L$2-L$1+1))),2),"#")=MID($D7,COLUMN($A:$G),1))),"")</f>
        <v/>
      </c>
      <c r="M7" s="5">
        <f t="array" aca="1" ref="M7" ca="1">IFERROR(SUM(N(TEXT(WEEKDAY(ROW((OFFSET($A$1,$AE7-1,,$AF7-$AE7+1) OFFSET($A$1,M$1-1,,M$2-M$1+1))),2),"#")=MID($D7,COLUMN($A:$G),1))),"")</f>
        <v>14</v>
      </c>
      <c r="N7" s="5" t="str">
        <f t="array" aca="1" ref="N7" ca="1">IFERROR(SUM(N(TEXT(WEEKDAY(ROW((OFFSET($A$1,$AE7-1,,$AF7-$AE7+1) OFFSET($A$1,N$1-1,,N$2-N$1+1))),2),"#")=MID($D7,COLUMN($A:$G),1))),"")</f>
        <v/>
      </c>
      <c r="O7" s="5" t="str">
        <f t="array" aca="1" ref="O7" ca="1">IFERROR(SUM(N(TEXT(WEEKDAY(ROW((OFFSET($A$1,$AE7-1,,$AF7-$AE7+1) OFFSET($A$1,O$1-1,,O$2-O$1+1))),2),"#")=MID($D7,COLUMN($A:$G),1))),"")</f>
        <v/>
      </c>
      <c r="P7" s="5" t="str">
        <f t="array" aca="1" ref="P7" ca="1">IFERROR(SUM(N(TEXT(WEEKDAY(ROW((OFFSET($A$1,$AE7-1,,$AF7-$AE7+1) OFFSET($A$1,P$1-1,,P$2-P$1+1))),2),"#")=MID($D7,COLUMN($A:$G),1))),"")</f>
        <v/>
      </c>
      <c r="Q7" s="5" t="str">
        <f t="array" aca="1" ref="Q7" ca="1">IFERROR(SUM(N(TEXT(WEEKDAY(ROW((OFFSET($A$1,$AE7-1,,$AF7-$AE7+1) OFFSET($A$1,Q$1-1,,Q$2-Q$1+1))),2),"#")=MID($D7,COLUMN($A:$G),1))),"")</f>
        <v/>
      </c>
      <c r="R7" s="5" t="str">
        <f t="array" aca="1" ref="R7" ca="1">IFERROR(SUM(N(TEXT(WEEKDAY(ROW((OFFSET($A$1,$AE7-1,,$AF7-$AE7+1) OFFSET($A$1,R$1-1,,R$2-R$1+1))),2),"#")=MID($D7,COLUMN($A:$G),1))),"")</f>
        <v/>
      </c>
      <c r="S7" s="5" t="str">
        <f t="array" aca="1" ref="S7" ca="1">IFERROR(SUM(N(TEXT(WEEKDAY(ROW((OFFSET($A$1,$AE7-1,,$AF7-$AE7+1) OFFSET($A$1,S$1-1,,S$2-S$1+1))),2),"#")=MID($D7,COLUMN($A:$G),1))),"")</f>
        <v/>
      </c>
      <c r="T7" s="5" t="str">
        <f t="array" aca="1" ref="T7" ca="1">IFERROR(SUM(N(TEXT(WEEKDAY(ROW((OFFSET($A$1,$AE7-1,,$AF7-$AE7+1) OFFSET($A$1,T$1-1,,T$2-T$1+1))),2),"#")=MID($D7,COLUMN($A:$G),1))),"")</f>
        <v/>
      </c>
      <c r="U7" s="5" t="str">
        <f t="array" aca="1" ref="U7" ca="1">IFERROR(SUM(N(TEXT(WEEKDAY(ROW((OFFSET($A$1,$AE7-1,,$AF7-$AE7+1) OFFSET($A$1,U$1-1,,U$2-U$1+1))),2),"#")=MID($D7,COLUMN($A:$G),1))),"")</f>
        <v/>
      </c>
      <c r="V7" s="5" t="str">
        <f t="array" aca="1" ref="V7" ca="1">IFERROR(SUM(N(TEXT(WEEKDAY(ROW((OFFSET($A$1,$AE7-1,,$AF7-$AE7+1) OFFSET($A$1,V$1-1,,V$2-V$1+1))),2),"#")=MID($D7,COLUMN($A:$G),1))),"")</f>
        <v/>
      </c>
      <c r="W7" s="5" t="str">
        <f t="array" aca="1" ref="W7" ca="1">IFERROR(SUM(N(TEXT(WEEKDAY(ROW((OFFSET($A$1,$AE7-1,,$AF7-$AE7+1) OFFSET($A$1,W$1-1,,W$2-W$1+1))),2),"#")=MID($D7,COLUMN($A:$G),1))),"")</f>
        <v/>
      </c>
      <c r="Y7" s="6"/>
      <c r="AE7" s="9">
        <f t="array" ref="AE7">IFERROR(DATE(RIGHT(B7,4),MATCH(3,SEARCH($AH$2:$AH$13,B7)),--LEFT(B7,2)),"")</f>
        <v>41370</v>
      </c>
      <c r="AF7" s="14">
        <f t="array" ref="AF7">IFERROR(DATE(RIGHT(C7,4),MATCH(3,SEARCH($AH$2:$AH$13,C7)),--LEFT(C7,2)),"")</f>
        <v>41392</v>
      </c>
      <c r="AH7" s="17" t="s">
        <v>183</v>
      </c>
    </row>
    <row r="8" spans="1:34" x14ac:dyDescent="0.2">
      <c r="A8" s="2" t="s">
        <v>24</v>
      </c>
      <c r="B8" s="2" t="s">
        <v>29</v>
      </c>
      <c r="C8" s="2" t="s">
        <v>26</v>
      </c>
      <c r="D8" s="3" t="s">
        <v>30</v>
      </c>
      <c r="E8" s="2" t="s">
        <v>28</v>
      </c>
      <c r="F8" s="4">
        <v>0</v>
      </c>
      <c r="G8" s="2" t="s">
        <v>31</v>
      </c>
      <c r="H8" s="4">
        <v>0.1111111111111111</v>
      </c>
      <c r="I8" s="2" t="s">
        <v>22</v>
      </c>
      <c r="J8" s="4">
        <v>0.1111111111111111</v>
      </c>
      <c r="L8" s="5" t="str">
        <f t="array" aca="1" ref="L8" ca="1">IFERROR(SUM(N(TEXT(WEEKDAY(ROW((OFFSET($A$1,$AE8-1,,$AF8-$AE8+1) OFFSET($A$1,L$1-1,,L$2-L$1+1))),2),"#")=MID($D8,COLUMN($A:$G),1))),"")</f>
        <v/>
      </c>
      <c r="M8" s="5">
        <f t="array" aca="1" ref="M8" ca="1">IFERROR(SUM(N(TEXT(WEEKDAY(ROW((OFFSET($A$1,$AE8-1,,$AF8-$AE8+1) OFFSET($A$1,M$1-1,,M$2-M$1+1))),2),"#")=MID($D8,COLUMN($A:$G),1))),"")</f>
        <v>13</v>
      </c>
      <c r="N8" s="5" t="str">
        <f t="array" aca="1" ref="N8" ca="1">IFERROR(SUM(N(TEXT(WEEKDAY(ROW((OFFSET($A$1,$AE8-1,,$AF8-$AE8+1) OFFSET($A$1,N$1-1,,N$2-N$1+1))),2),"#")=MID($D8,COLUMN($A:$G),1))),"")</f>
        <v/>
      </c>
      <c r="O8" s="5" t="str">
        <f t="array" aca="1" ref="O8" ca="1">IFERROR(SUM(N(TEXT(WEEKDAY(ROW((OFFSET($A$1,$AE8-1,,$AF8-$AE8+1) OFFSET($A$1,O$1-1,,O$2-O$1+1))),2),"#")=MID($D8,COLUMN($A:$G),1))),"")</f>
        <v/>
      </c>
      <c r="P8" s="5" t="str">
        <f t="array" aca="1" ref="P8" ca="1">IFERROR(SUM(N(TEXT(WEEKDAY(ROW((OFFSET($A$1,$AE8-1,,$AF8-$AE8+1) OFFSET($A$1,P$1-1,,P$2-P$1+1))),2),"#")=MID($D8,COLUMN($A:$G),1))),"")</f>
        <v/>
      </c>
      <c r="Q8" s="5" t="str">
        <f t="array" aca="1" ref="Q8" ca="1">IFERROR(SUM(N(TEXT(WEEKDAY(ROW((OFFSET($A$1,$AE8-1,,$AF8-$AE8+1) OFFSET($A$1,Q$1-1,,Q$2-Q$1+1))),2),"#")=MID($D8,COLUMN($A:$G),1))),"")</f>
        <v/>
      </c>
      <c r="R8" s="5" t="str">
        <f t="array" aca="1" ref="R8" ca="1">IFERROR(SUM(N(TEXT(WEEKDAY(ROW((OFFSET($A$1,$AE8-1,,$AF8-$AE8+1) OFFSET($A$1,R$1-1,,R$2-R$1+1))),2),"#")=MID($D8,COLUMN($A:$G),1))),"")</f>
        <v/>
      </c>
      <c r="S8" s="5" t="str">
        <f t="array" aca="1" ref="S8" ca="1">IFERROR(SUM(N(TEXT(WEEKDAY(ROW((OFFSET($A$1,$AE8-1,,$AF8-$AE8+1) OFFSET($A$1,S$1-1,,S$2-S$1+1))),2),"#")=MID($D8,COLUMN($A:$G),1))),"")</f>
        <v/>
      </c>
      <c r="T8" s="5" t="str">
        <f t="array" aca="1" ref="T8" ca="1">IFERROR(SUM(N(TEXT(WEEKDAY(ROW((OFFSET($A$1,$AE8-1,,$AF8-$AE8+1) OFFSET($A$1,T$1-1,,T$2-T$1+1))),2),"#")=MID($D8,COLUMN($A:$G),1))),"")</f>
        <v/>
      </c>
      <c r="U8" s="5" t="str">
        <f t="array" aca="1" ref="U8" ca="1">IFERROR(SUM(N(TEXT(WEEKDAY(ROW((OFFSET($A$1,$AE8-1,,$AF8-$AE8+1) OFFSET($A$1,U$1-1,,U$2-U$1+1))),2),"#")=MID($D8,COLUMN($A:$G),1))),"")</f>
        <v/>
      </c>
      <c r="V8" s="5" t="str">
        <f t="array" aca="1" ref="V8" ca="1">IFERROR(SUM(N(TEXT(WEEKDAY(ROW((OFFSET($A$1,$AE8-1,,$AF8-$AE8+1) OFFSET($A$1,V$1-1,,V$2-V$1+1))),2),"#")=MID($D8,COLUMN($A:$G),1))),"")</f>
        <v/>
      </c>
      <c r="W8" s="5" t="str">
        <f t="array" aca="1" ref="W8" ca="1">IFERROR(SUM(N(TEXT(WEEKDAY(ROW((OFFSET($A$1,$AE8-1,,$AF8-$AE8+1) OFFSET($A$1,W$1-1,,W$2-W$1+1))),2),"#")=MID($D8,COLUMN($A:$G),1))),"")</f>
        <v/>
      </c>
      <c r="Y8" t="s">
        <v>190</v>
      </c>
      <c r="AE8" s="9">
        <f t="array" ref="AE8">IFERROR(DATE(RIGHT(B8,4),MATCH(3,SEARCH($AH$2:$AH$13,B8)),--LEFT(B8,2)),"")</f>
        <v>41371</v>
      </c>
      <c r="AF8" s="14">
        <f t="array" ref="AF8">IFERROR(DATE(RIGHT(C8,4),MATCH(3,SEARCH($AH$2:$AH$13,C8)),--LEFT(C8,2)),"")</f>
        <v>41392</v>
      </c>
      <c r="AH8" s="17" t="s">
        <v>184</v>
      </c>
    </row>
    <row r="9" spans="1:34" x14ac:dyDescent="0.2">
      <c r="A9" s="2" t="s">
        <v>24</v>
      </c>
      <c r="B9" s="2" t="s">
        <v>32</v>
      </c>
      <c r="C9" s="2" t="s">
        <v>12</v>
      </c>
      <c r="D9" s="3" t="s">
        <v>33</v>
      </c>
      <c r="E9" s="2" t="s">
        <v>28</v>
      </c>
      <c r="F9" s="4">
        <v>0</v>
      </c>
      <c r="G9" s="2" t="s">
        <v>31</v>
      </c>
      <c r="H9" s="4">
        <v>0.1111111111111111</v>
      </c>
      <c r="I9" s="2" t="s">
        <v>22</v>
      </c>
      <c r="J9" s="4">
        <v>0.1111111111111111</v>
      </c>
      <c r="L9" s="5" t="str">
        <f t="array" aca="1" ref="L9" ca="1">IFERROR(SUM(N(TEXT(WEEKDAY(ROW((OFFSET($A$1,$AE9-1,,$AF9-$AE9+1) OFFSET($A$1,L$1-1,,L$2-L$1+1))),2),"#")=MID($D9,COLUMN($A:$G),1))),"")</f>
        <v/>
      </c>
      <c r="M9" s="5">
        <f t="array" aca="1" ref="M9" ca="1">IFERROR(SUM(N(TEXT(WEEKDAY(ROW((OFFSET($A$1,$AE9-1,,$AF9-$AE9+1) OFFSET($A$1,M$1-1,,M$2-M$1+1))),2),"#")=MID($D9,COLUMN($A:$G),1))),"")</f>
        <v>1</v>
      </c>
      <c r="N9" s="5">
        <f t="array" aca="1" ref="N9" ca="1">IFERROR(SUM(N(TEXT(WEEKDAY(ROW((OFFSET($A$1,$AE9-1,,$AF9-$AE9+1) OFFSET($A$1,N$1-1,,N$2-N$1+1))),2),"#")=MID($D9,COLUMN($A:$G),1))),"")</f>
        <v>21</v>
      </c>
      <c r="O9" s="5">
        <f t="array" aca="1" ref="O9" ca="1">IFERROR(SUM(N(TEXT(WEEKDAY(ROW((OFFSET($A$1,$AE9-1,,$AF9-$AE9+1) OFFSET($A$1,O$1-1,,O$2-O$1+1))),2),"#")=MID($D9,COLUMN($A:$G),1))),"")</f>
        <v>22</v>
      </c>
      <c r="P9" s="5">
        <f t="array" aca="1" ref="P9" ca="1">IFERROR(SUM(N(TEXT(WEEKDAY(ROW((OFFSET($A$1,$AE9-1,,$AF9-$AE9+1) OFFSET($A$1,P$1-1,,P$2-P$1+1))),2),"#")=MID($D9,COLUMN($A:$G),1))),"")</f>
        <v>21</v>
      </c>
      <c r="Q9" s="5">
        <f t="array" aca="1" ref="Q9" ca="1">IFERROR(SUM(N(TEXT(WEEKDAY(ROW((OFFSET($A$1,$AE9-1,,$AF9-$AE9+1) OFFSET($A$1,Q$1-1,,Q$2-Q$1+1))),2),"#")=MID($D9,COLUMN($A:$G),1))),"")</f>
        <v>21</v>
      </c>
      <c r="R9" s="5">
        <f t="array" aca="1" ref="R9" ca="1">IFERROR(SUM(N(TEXT(WEEKDAY(ROW((OFFSET($A$1,$AE9-1,,$AF9-$AE9+1) OFFSET($A$1,R$1-1,,R$2-R$1+1))),2),"#")=MID($D9,COLUMN($A:$G),1))),"")</f>
        <v>22</v>
      </c>
      <c r="S9" s="5">
        <f t="array" aca="1" ref="S9" ca="1">IFERROR(SUM(N(TEXT(WEEKDAY(ROW((OFFSET($A$1,$AE9-1,,$AF9-$AE9+1) OFFSET($A$1,S$1-1,,S$2-S$1+1))),2),"#")=MID($D9,COLUMN($A:$G),1))),"")</f>
        <v>18</v>
      </c>
      <c r="T9" s="5" t="str">
        <f t="array" aca="1" ref="T9" ca="1">IFERROR(SUM(N(TEXT(WEEKDAY(ROW((OFFSET($A$1,$AE9-1,,$AF9-$AE9+1) OFFSET($A$1,T$1-1,,T$2-T$1+1))),2),"#")=MID($D9,COLUMN($A:$G),1))),"")</f>
        <v/>
      </c>
      <c r="U9" s="5" t="str">
        <f t="array" aca="1" ref="U9" ca="1">IFERROR(SUM(N(TEXT(WEEKDAY(ROW((OFFSET($A$1,$AE9-1,,$AF9-$AE9+1) OFFSET($A$1,U$1-1,,U$2-U$1+1))),2),"#")=MID($D9,COLUMN($A:$G),1))),"")</f>
        <v/>
      </c>
      <c r="V9" s="5" t="str">
        <f t="array" aca="1" ref="V9" ca="1">IFERROR(SUM(N(TEXT(WEEKDAY(ROW((OFFSET($A$1,$AE9-1,,$AF9-$AE9+1) OFFSET($A$1,V$1-1,,V$2-V$1+1))),2),"#")=MID($D9,COLUMN($A:$G),1))),"")</f>
        <v/>
      </c>
      <c r="W9" s="5" t="str">
        <f t="array" aca="1" ref="W9" ca="1">IFERROR(SUM(N(TEXT(WEEKDAY(ROW((OFFSET($A$1,$AE9-1,,$AF9-$AE9+1) OFFSET($A$1,W$1-1,,W$2-W$1+1))),2),"#")=MID($D9,COLUMN($A:$G),1))),"")</f>
        <v/>
      </c>
      <c r="AE9" s="9">
        <f t="array" ref="AE9">IFERROR(DATE(RIGHT(B9,4),MATCH(3,SEARCH($AH$2:$AH$13,B9)),--LEFT(B9,2)),"")</f>
        <v>41393</v>
      </c>
      <c r="AF9" s="14">
        <f t="array" ref="AF9">IFERROR(DATE(RIGHT(C9,4),MATCH(3,SEARCH($AH$2:$AH$13,C9)),--LEFT(C9,2)),"")</f>
        <v>41573</v>
      </c>
      <c r="AH9" s="17" t="s">
        <v>185</v>
      </c>
    </row>
    <row r="10" spans="1:34" x14ac:dyDescent="0.2">
      <c r="A10" s="2" t="s">
        <v>24</v>
      </c>
      <c r="B10" s="2" t="s">
        <v>34</v>
      </c>
      <c r="C10" s="2" t="s">
        <v>12</v>
      </c>
      <c r="D10" s="3" t="s">
        <v>35</v>
      </c>
      <c r="E10" s="2" t="s">
        <v>20</v>
      </c>
      <c r="F10" s="4">
        <v>0.88194444444444453</v>
      </c>
      <c r="G10" s="2" t="s">
        <v>28</v>
      </c>
      <c r="H10" s="4">
        <v>0.94097222222222221</v>
      </c>
      <c r="I10" s="2" t="s">
        <v>22</v>
      </c>
      <c r="J10" s="4">
        <v>5.9027777777777783E-2</v>
      </c>
      <c r="L10" s="5" t="str">
        <f t="array" aca="1" ref="L10" ca="1">IFERROR(SUM(N(TEXT(WEEKDAY(ROW((OFFSET($A$1,$AE10-1,,$AF10-$AE10+1) OFFSET($A$1,L$1-1,,L$2-L$1+1))),2),"#")=MID($D10,COLUMN($A:$G),1))),"")</f>
        <v/>
      </c>
      <c r="M10" s="5">
        <f t="array" aca="1" ref="M10" ca="1">IFERROR(SUM(N(TEXT(WEEKDAY(ROW((OFFSET($A$1,$AE10-1,,$AF10-$AE10+1) OFFSET($A$1,M$1-1,,M$2-M$1+1))),2),"#")=MID($D10,COLUMN($A:$G),1))),"")</f>
        <v>1</v>
      </c>
      <c r="N10" s="5">
        <f t="array" aca="1" ref="N10" ca="1">IFERROR(SUM(N(TEXT(WEEKDAY(ROW((OFFSET($A$1,$AE10-1,,$AF10-$AE10+1) OFFSET($A$1,N$1-1,,N$2-N$1+1))),2),"#")=MID($D10,COLUMN($A:$G),1))),"")</f>
        <v>21</v>
      </c>
      <c r="O10" s="5">
        <f t="array" aca="1" ref="O10" ca="1">IFERROR(SUM(N(TEXT(WEEKDAY(ROW((OFFSET($A$1,$AE10-1,,$AF10-$AE10+1) OFFSET($A$1,O$1-1,,O$2-O$1+1))),2),"#")=MID($D10,COLUMN($A:$G),1))),"")</f>
        <v>22</v>
      </c>
      <c r="P10" s="5">
        <f t="array" aca="1" ref="P10" ca="1">IFERROR(SUM(N(TEXT(WEEKDAY(ROW((OFFSET($A$1,$AE10-1,,$AF10-$AE10+1) OFFSET($A$1,P$1-1,,P$2-P$1+1))),2),"#")=MID($D10,COLUMN($A:$G),1))),"")</f>
        <v>21</v>
      </c>
      <c r="Q10" s="5">
        <f t="array" aca="1" ref="Q10" ca="1">IFERROR(SUM(N(TEXT(WEEKDAY(ROW((OFFSET($A$1,$AE10-1,,$AF10-$AE10+1) OFFSET($A$1,Q$1-1,,Q$2-Q$1+1))),2),"#")=MID($D10,COLUMN($A:$G),1))),"")</f>
        <v>22</v>
      </c>
      <c r="R10" s="5">
        <f t="array" aca="1" ref="R10" ca="1">IFERROR(SUM(N(TEXT(WEEKDAY(ROW((OFFSET($A$1,$AE10-1,,$AF10-$AE10+1) OFFSET($A$1,R$1-1,,R$2-R$1+1))),2),"#")=MID($D10,COLUMN($A:$G),1))),"")</f>
        <v>21</v>
      </c>
      <c r="S10" s="5">
        <f t="array" aca="1" ref="S10" ca="1">IFERROR(SUM(N(TEXT(WEEKDAY(ROW((OFFSET($A$1,$AE10-1,,$AF10-$AE10+1) OFFSET($A$1,S$1-1,,S$2-S$1+1))),2),"#")=MID($D10,COLUMN($A:$G),1))),"")</f>
        <v>19</v>
      </c>
      <c r="T10" s="5" t="str">
        <f t="array" aca="1" ref="T10" ca="1">IFERROR(SUM(N(TEXT(WEEKDAY(ROW((OFFSET($A$1,$AE10-1,,$AF10-$AE10+1) OFFSET($A$1,T$1-1,,T$2-T$1+1))),2),"#")=MID($D10,COLUMN($A:$G),1))),"")</f>
        <v/>
      </c>
      <c r="U10" s="5" t="str">
        <f t="array" aca="1" ref="U10" ca="1">IFERROR(SUM(N(TEXT(WEEKDAY(ROW((OFFSET($A$1,$AE10-1,,$AF10-$AE10+1) OFFSET($A$1,U$1-1,,U$2-U$1+1))),2),"#")=MID($D10,COLUMN($A:$G),1))),"")</f>
        <v/>
      </c>
      <c r="V10" s="5" t="str">
        <f t="array" aca="1" ref="V10" ca="1">IFERROR(SUM(N(TEXT(WEEKDAY(ROW((OFFSET($A$1,$AE10-1,,$AF10-$AE10+1) OFFSET($A$1,V$1-1,,V$2-V$1+1))),2),"#")=MID($D10,COLUMN($A:$G),1))),"")</f>
        <v/>
      </c>
      <c r="W10" s="5" t="str">
        <f t="array" aca="1" ref="W10" ca="1">IFERROR(SUM(N(TEXT(WEEKDAY(ROW((OFFSET($A$1,$AE10-1,,$AF10-$AE10+1) OFFSET($A$1,W$1-1,,W$2-W$1+1))),2),"#")=MID($D10,COLUMN($A:$G),1))),"")</f>
        <v/>
      </c>
      <c r="AE10" s="9">
        <f t="array" ref="AE10">IFERROR(DATE(RIGHT(B10,4),MATCH(3,SEARCH($AH$2:$AH$13,B10)),--LEFT(B10,2)),"")</f>
        <v>41394</v>
      </c>
      <c r="AF10" s="14">
        <f t="array" ref="AF10">IFERROR(DATE(RIGHT(C10,4),MATCH(3,SEARCH($AH$2:$AH$13,C10)),--LEFT(C10,2)),"")</f>
        <v>41573</v>
      </c>
      <c r="AH10" s="17" t="s">
        <v>186</v>
      </c>
    </row>
    <row r="11" spans="1:34" x14ac:dyDescent="0.2">
      <c r="A11" s="2" t="s">
        <v>36</v>
      </c>
      <c r="B11" s="2" t="s">
        <v>29</v>
      </c>
      <c r="C11" s="2" t="s">
        <v>26</v>
      </c>
      <c r="D11" s="3" t="s">
        <v>30</v>
      </c>
      <c r="E11" s="2" t="s">
        <v>31</v>
      </c>
      <c r="F11" s="4">
        <v>0.18055555555555555</v>
      </c>
      <c r="G11" s="2" t="s">
        <v>28</v>
      </c>
      <c r="H11" s="4">
        <v>0.2951388888888889</v>
      </c>
      <c r="I11" s="2" t="s">
        <v>22</v>
      </c>
      <c r="J11" s="4">
        <v>0.11458333333333333</v>
      </c>
      <c r="L11" s="5" t="str">
        <f t="array" aca="1" ref="L11" ca="1">IFERROR(SUM(N(TEXT(WEEKDAY(ROW((OFFSET($A$1,$AE11-1,,$AF11-$AE11+1) OFFSET($A$1,L$1-1,,L$2-L$1+1))),2),"#")=MID($D11,COLUMN($A:$G),1))),"")</f>
        <v/>
      </c>
      <c r="M11" s="5">
        <f t="array" aca="1" ref="M11" ca="1">IFERROR(SUM(N(TEXT(WEEKDAY(ROW((OFFSET($A$1,$AE11-1,,$AF11-$AE11+1) OFFSET($A$1,M$1-1,,M$2-M$1+1))),2),"#")=MID($D11,COLUMN($A:$G),1))),"")</f>
        <v>13</v>
      </c>
      <c r="N11" s="5" t="str">
        <f t="array" aca="1" ref="N11" ca="1">IFERROR(SUM(N(TEXT(WEEKDAY(ROW((OFFSET($A$1,$AE11-1,,$AF11-$AE11+1) OFFSET($A$1,N$1-1,,N$2-N$1+1))),2),"#")=MID($D11,COLUMN($A:$G),1))),"")</f>
        <v/>
      </c>
      <c r="O11" s="5" t="str">
        <f t="array" aca="1" ref="O11" ca="1">IFERROR(SUM(N(TEXT(WEEKDAY(ROW((OFFSET($A$1,$AE11-1,,$AF11-$AE11+1) OFFSET($A$1,O$1-1,,O$2-O$1+1))),2),"#")=MID($D11,COLUMN($A:$G),1))),"")</f>
        <v/>
      </c>
      <c r="P11" s="5" t="str">
        <f t="array" aca="1" ref="P11" ca="1">IFERROR(SUM(N(TEXT(WEEKDAY(ROW((OFFSET($A$1,$AE11-1,,$AF11-$AE11+1) OFFSET($A$1,P$1-1,,P$2-P$1+1))),2),"#")=MID($D11,COLUMN($A:$G),1))),"")</f>
        <v/>
      </c>
      <c r="Q11" s="5" t="str">
        <f t="array" aca="1" ref="Q11" ca="1">IFERROR(SUM(N(TEXT(WEEKDAY(ROW((OFFSET($A$1,$AE11-1,,$AF11-$AE11+1) OFFSET($A$1,Q$1-1,,Q$2-Q$1+1))),2),"#")=MID($D11,COLUMN($A:$G),1))),"")</f>
        <v/>
      </c>
      <c r="R11" s="5" t="str">
        <f t="array" aca="1" ref="R11" ca="1">IFERROR(SUM(N(TEXT(WEEKDAY(ROW((OFFSET($A$1,$AE11-1,,$AF11-$AE11+1) OFFSET($A$1,R$1-1,,R$2-R$1+1))),2),"#")=MID($D11,COLUMN($A:$G),1))),"")</f>
        <v/>
      </c>
      <c r="S11" s="5" t="str">
        <f t="array" aca="1" ref="S11" ca="1">IFERROR(SUM(N(TEXT(WEEKDAY(ROW((OFFSET($A$1,$AE11-1,,$AF11-$AE11+1) OFFSET($A$1,S$1-1,,S$2-S$1+1))),2),"#")=MID($D11,COLUMN($A:$G),1))),"")</f>
        <v/>
      </c>
      <c r="T11" s="5" t="str">
        <f t="array" aca="1" ref="T11" ca="1">IFERROR(SUM(N(TEXT(WEEKDAY(ROW((OFFSET($A$1,$AE11-1,,$AF11-$AE11+1) OFFSET($A$1,T$1-1,,T$2-T$1+1))),2),"#")=MID($D11,COLUMN($A:$G),1))),"")</f>
        <v/>
      </c>
      <c r="U11" s="5" t="str">
        <f t="array" aca="1" ref="U11" ca="1">IFERROR(SUM(N(TEXT(WEEKDAY(ROW((OFFSET($A$1,$AE11-1,,$AF11-$AE11+1) OFFSET($A$1,U$1-1,,U$2-U$1+1))),2),"#")=MID($D11,COLUMN($A:$G),1))),"")</f>
        <v/>
      </c>
      <c r="V11" s="5" t="str">
        <f t="array" aca="1" ref="V11" ca="1">IFERROR(SUM(N(TEXT(WEEKDAY(ROW((OFFSET($A$1,$AE11-1,,$AF11-$AE11+1) OFFSET($A$1,V$1-1,,V$2-V$1+1))),2),"#")=MID($D11,COLUMN($A:$G),1))),"")</f>
        <v/>
      </c>
      <c r="W11" s="5" t="str">
        <f t="array" aca="1" ref="W11" ca="1">IFERROR(SUM(N(TEXT(WEEKDAY(ROW((OFFSET($A$1,$AE11-1,,$AF11-$AE11+1) OFFSET($A$1,W$1-1,,W$2-W$1+1))),2),"#")=MID($D11,COLUMN($A:$G),1))),"")</f>
        <v/>
      </c>
      <c r="AE11" s="9">
        <f t="array" ref="AE11">IFERROR(DATE(RIGHT(B11,4),MATCH(3,SEARCH($AH$2:$AH$13,B11)),--LEFT(B11,2)),"")</f>
        <v>41371</v>
      </c>
      <c r="AF11" s="14">
        <f t="array" ref="AF11">IFERROR(DATE(RIGHT(C11,4),MATCH(3,SEARCH($AH$2:$AH$13,C11)),--LEFT(C11,2)),"")</f>
        <v>41392</v>
      </c>
      <c r="AH11" s="17" t="s">
        <v>187</v>
      </c>
    </row>
    <row r="12" spans="1:34" x14ac:dyDescent="0.2">
      <c r="A12" s="2" t="s">
        <v>36</v>
      </c>
      <c r="B12" s="2" t="s">
        <v>29</v>
      </c>
      <c r="C12" s="2" t="s">
        <v>26</v>
      </c>
      <c r="D12" s="3" t="s">
        <v>30</v>
      </c>
      <c r="E12" s="2" t="s">
        <v>28</v>
      </c>
      <c r="F12" s="4">
        <v>0.3576388888888889</v>
      </c>
      <c r="G12" s="2" t="s">
        <v>20</v>
      </c>
      <c r="H12" s="4">
        <v>0.41666666666666669</v>
      </c>
      <c r="I12" s="2" t="s">
        <v>22</v>
      </c>
      <c r="J12" s="4">
        <v>5.9027777777777783E-2</v>
      </c>
      <c r="L12" s="5" t="str">
        <f t="array" aca="1" ref="L12" ca="1">IFERROR(SUM(N(TEXT(WEEKDAY(ROW((OFFSET($A$1,$AE12-1,,$AF12-$AE12+1) OFFSET($A$1,L$1-1,,L$2-L$1+1))),2),"#")=MID($D12,COLUMN($A:$G),1))),"")</f>
        <v/>
      </c>
      <c r="M12" s="5">
        <f t="array" aca="1" ref="M12" ca="1">IFERROR(SUM(N(TEXT(WEEKDAY(ROW((OFFSET($A$1,$AE12-1,,$AF12-$AE12+1) OFFSET($A$1,M$1-1,,M$2-M$1+1))),2),"#")=MID($D12,COLUMN($A:$G),1))),"")</f>
        <v>13</v>
      </c>
      <c r="N12" s="5" t="str">
        <f t="array" aca="1" ref="N12" ca="1">IFERROR(SUM(N(TEXT(WEEKDAY(ROW((OFFSET($A$1,$AE12-1,,$AF12-$AE12+1) OFFSET($A$1,N$1-1,,N$2-N$1+1))),2),"#")=MID($D12,COLUMN($A:$G),1))),"")</f>
        <v/>
      </c>
      <c r="O12" s="5" t="str">
        <f t="array" aca="1" ref="O12" ca="1">IFERROR(SUM(N(TEXT(WEEKDAY(ROW((OFFSET($A$1,$AE12-1,,$AF12-$AE12+1) OFFSET($A$1,O$1-1,,O$2-O$1+1))),2),"#")=MID($D12,COLUMN($A:$G),1))),"")</f>
        <v/>
      </c>
      <c r="P12" s="5" t="str">
        <f t="array" aca="1" ref="P12" ca="1">IFERROR(SUM(N(TEXT(WEEKDAY(ROW((OFFSET($A$1,$AE12-1,,$AF12-$AE12+1) OFFSET($A$1,P$1-1,,P$2-P$1+1))),2),"#")=MID($D12,COLUMN($A:$G),1))),"")</f>
        <v/>
      </c>
      <c r="Q12" s="5" t="str">
        <f t="array" aca="1" ref="Q12" ca="1">IFERROR(SUM(N(TEXT(WEEKDAY(ROW((OFFSET($A$1,$AE12-1,,$AF12-$AE12+1) OFFSET($A$1,Q$1-1,,Q$2-Q$1+1))),2),"#")=MID($D12,COLUMN($A:$G),1))),"")</f>
        <v/>
      </c>
      <c r="R12" s="5" t="str">
        <f t="array" aca="1" ref="R12" ca="1">IFERROR(SUM(N(TEXT(WEEKDAY(ROW((OFFSET($A$1,$AE12-1,,$AF12-$AE12+1) OFFSET($A$1,R$1-1,,R$2-R$1+1))),2),"#")=MID($D12,COLUMN($A:$G),1))),"")</f>
        <v/>
      </c>
      <c r="S12" s="5" t="str">
        <f t="array" aca="1" ref="S12" ca="1">IFERROR(SUM(N(TEXT(WEEKDAY(ROW((OFFSET($A$1,$AE12-1,,$AF12-$AE12+1) OFFSET($A$1,S$1-1,,S$2-S$1+1))),2),"#")=MID($D12,COLUMN($A:$G),1))),"")</f>
        <v/>
      </c>
      <c r="T12" s="5" t="str">
        <f t="array" aca="1" ref="T12" ca="1">IFERROR(SUM(N(TEXT(WEEKDAY(ROW((OFFSET($A$1,$AE12-1,,$AF12-$AE12+1) OFFSET($A$1,T$1-1,,T$2-T$1+1))),2),"#")=MID($D12,COLUMN($A:$G),1))),"")</f>
        <v/>
      </c>
      <c r="U12" s="5" t="str">
        <f t="array" aca="1" ref="U12" ca="1">IFERROR(SUM(N(TEXT(WEEKDAY(ROW((OFFSET($A$1,$AE12-1,,$AF12-$AE12+1) OFFSET($A$1,U$1-1,,U$2-U$1+1))),2),"#")=MID($D12,COLUMN($A:$G),1))),"")</f>
        <v/>
      </c>
      <c r="V12" s="5" t="str">
        <f t="array" aca="1" ref="V12" ca="1">IFERROR(SUM(N(TEXT(WEEKDAY(ROW((OFFSET($A$1,$AE12-1,,$AF12-$AE12+1) OFFSET($A$1,V$1-1,,V$2-V$1+1))),2),"#")=MID($D12,COLUMN($A:$G),1))),"")</f>
        <v/>
      </c>
      <c r="W12" s="5" t="str">
        <f t="array" aca="1" ref="W12" ca="1">IFERROR(SUM(N(TEXT(WEEKDAY(ROW((OFFSET($A$1,$AE12-1,,$AF12-$AE12+1) OFFSET($A$1,W$1-1,,W$2-W$1+1))),2),"#")=MID($D12,COLUMN($A:$G),1))),"")</f>
        <v/>
      </c>
      <c r="AE12" s="9">
        <f t="array" ref="AE12">IFERROR(DATE(RIGHT(B12,4),MATCH(3,SEARCH($AH$2:$AH$13,B12)),--LEFT(B12,2)),"")</f>
        <v>41371</v>
      </c>
      <c r="AF12" s="14">
        <f t="array" ref="AF12">IFERROR(DATE(RIGHT(C12,4),MATCH(3,SEARCH($AH$2:$AH$13,C12)),--LEFT(C12,2)),"")</f>
        <v>41392</v>
      </c>
      <c r="AH12" s="17" t="s">
        <v>188</v>
      </c>
    </row>
    <row r="13" spans="1:34" ht="13.5" thickBot="1" x14ac:dyDescent="0.25">
      <c r="A13" s="2" t="s">
        <v>36</v>
      </c>
      <c r="B13" s="2" t="s">
        <v>32</v>
      </c>
      <c r="C13" s="2" t="s">
        <v>12</v>
      </c>
      <c r="D13" s="3" t="s">
        <v>33</v>
      </c>
      <c r="E13" s="2" t="s">
        <v>31</v>
      </c>
      <c r="F13" s="4">
        <v>0.18055555555555555</v>
      </c>
      <c r="G13" s="2" t="s">
        <v>28</v>
      </c>
      <c r="H13" s="4">
        <v>0.2951388888888889</v>
      </c>
      <c r="I13" s="2" t="s">
        <v>22</v>
      </c>
      <c r="J13" s="4">
        <v>0.11458333333333333</v>
      </c>
      <c r="L13" s="5" t="str">
        <f t="array" aca="1" ref="L13" ca="1">IFERROR(SUM(N(TEXT(WEEKDAY(ROW((OFFSET($A$1,$AE13-1,,$AF13-$AE13+1) OFFSET($A$1,L$1-1,,L$2-L$1+1))),2),"#")=MID($D13,COLUMN($A:$G),1))),"")</f>
        <v/>
      </c>
      <c r="M13" s="5">
        <f t="array" aca="1" ref="M13" ca="1">IFERROR(SUM(N(TEXT(WEEKDAY(ROW((OFFSET($A$1,$AE13-1,,$AF13-$AE13+1) OFFSET($A$1,M$1-1,,M$2-M$1+1))),2),"#")=MID($D13,COLUMN($A:$G),1))),"")</f>
        <v>1</v>
      </c>
      <c r="N13" s="5">
        <f t="array" aca="1" ref="N13" ca="1">IFERROR(SUM(N(TEXT(WEEKDAY(ROW((OFFSET($A$1,$AE13-1,,$AF13-$AE13+1) OFFSET($A$1,N$1-1,,N$2-N$1+1))),2),"#")=MID($D13,COLUMN($A:$G),1))),"")</f>
        <v>21</v>
      </c>
      <c r="O13" s="5">
        <f t="array" aca="1" ref="O13" ca="1">IFERROR(SUM(N(TEXT(WEEKDAY(ROW((OFFSET($A$1,$AE13-1,,$AF13-$AE13+1) OFFSET($A$1,O$1-1,,O$2-O$1+1))),2),"#")=MID($D13,COLUMN($A:$G),1))),"")</f>
        <v>22</v>
      </c>
      <c r="P13" s="5">
        <f t="array" aca="1" ref="P13" ca="1">IFERROR(SUM(N(TEXT(WEEKDAY(ROW((OFFSET($A$1,$AE13-1,,$AF13-$AE13+1) OFFSET($A$1,P$1-1,,P$2-P$1+1))),2),"#")=MID($D13,COLUMN($A:$G),1))),"")</f>
        <v>21</v>
      </c>
      <c r="Q13" s="5">
        <f t="array" aca="1" ref="Q13" ca="1">IFERROR(SUM(N(TEXT(WEEKDAY(ROW((OFFSET($A$1,$AE13-1,,$AF13-$AE13+1) OFFSET($A$1,Q$1-1,,Q$2-Q$1+1))),2),"#")=MID($D13,COLUMN($A:$G),1))),"")</f>
        <v>21</v>
      </c>
      <c r="R13" s="5">
        <f t="array" aca="1" ref="R13" ca="1">IFERROR(SUM(N(TEXT(WEEKDAY(ROW((OFFSET($A$1,$AE13-1,,$AF13-$AE13+1) OFFSET($A$1,R$1-1,,R$2-R$1+1))),2),"#")=MID($D13,COLUMN($A:$G),1))),"")</f>
        <v>22</v>
      </c>
      <c r="S13" s="5">
        <f t="array" aca="1" ref="S13" ca="1">IFERROR(SUM(N(TEXT(WEEKDAY(ROW((OFFSET($A$1,$AE13-1,,$AF13-$AE13+1) OFFSET($A$1,S$1-1,,S$2-S$1+1))),2),"#")=MID($D13,COLUMN($A:$G),1))),"")</f>
        <v>18</v>
      </c>
      <c r="T13" s="5" t="str">
        <f t="array" aca="1" ref="T13" ca="1">IFERROR(SUM(N(TEXT(WEEKDAY(ROW((OFFSET($A$1,$AE13-1,,$AF13-$AE13+1) OFFSET($A$1,T$1-1,,T$2-T$1+1))),2),"#")=MID($D13,COLUMN($A:$G),1))),"")</f>
        <v/>
      </c>
      <c r="U13" s="5" t="str">
        <f t="array" aca="1" ref="U13" ca="1">IFERROR(SUM(N(TEXT(WEEKDAY(ROW((OFFSET($A$1,$AE13-1,,$AF13-$AE13+1) OFFSET($A$1,U$1-1,,U$2-U$1+1))),2),"#")=MID($D13,COLUMN($A:$G),1))),"")</f>
        <v/>
      </c>
      <c r="V13" s="5" t="str">
        <f t="array" aca="1" ref="V13" ca="1">IFERROR(SUM(N(TEXT(WEEKDAY(ROW((OFFSET($A$1,$AE13-1,,$AF13-$AE13+1) OFFSET($A$1,V$1-1,,V$2-V$1+1))),2),"#")=MID($D13,COLUMN($A:$G),1))),"")</f>
        <v/>
      </c>
      <c r="W13" s="5" t="str">
        <f t="array" aca="1" ref="W13" ca="1">IFERROR(SUM(N(TEXT(WEEKDAY(ROW((OFFSET($A$1,$AE13-1,,$AF13-$AE13+1) OFFSET($A$1,W$1-1,,W$2-W$1+1))),2),"#")=MID($D13,COLUMN($A:$G),1))),"")</f>
        <v/>
      </c>
      <c r="AE13" s="9">
        <f t="array" ref="AE13">IFERROR(DATE(RIGHT(B13,4),MATCH(3,SEARCH($AH$2:$AH$13,B13)),--LEFT(B13,2)),"")</f>
        <v>41393</v>
      </c>
      <c r="AF13" s="14">
        <f t="array" ref="AF13">IFERROR(DATE(RIGHT(C13,4),MATCH(3,SEARCH($AH$2:$AH$13,C13)),--LEFT(C13,2)),"")</f>
        <v>41573</v>
      </c>
      <c r="AH13" s="18" t="s">
        <v>189</v>
      </c>
    </row>
    <row r="14" spans="1:34" x14ac:dyDescent="0.2">
      <c r="A14" s="2" t="s">
        <v>36</v>
      </c>
      <c r="B14" s="2" t="s">
        <v>32</v>
      </c>
      <c r="C14" s="2" t="s">
        <v>12</v>
      </c>
      <c r="D14" s="3" t="s">
        <v>33</v>
      </c>
      <c r="E14" s="2" t="s">
        <v>28</v>
      </c>
      <c r="F14" s="4">
        <v>0.3576388888888889</v>
      </c>
      <c r="G14" s="2" t="s">
        <v>20</v>
      </c>
      <c r="H14" s="4">
        <v>0.41666666666666669</v>
      </c>
      <c r="I14" s="2" t="s">
        <v>22</v>
      </c>
      <c r="J14" s="4">
        <v>5.9027777777777783E-2</v>
      </c>
      <c r="L14" s="5" t="str">
        <f t="array" aca="1" ref="L14" ca="1">IFERROR(SUM(N(TEXT(WEEKDAY(ROW((OFFSET($A$1,$AE14-1,,$AF14-$AE14+1) OFFSET($A$1,L$1-1,,L$2-L$1+1))),2),"#")=MID($D14,COLUMN($A:$G),1))),"")</f>
        <v/>
      </c>
      <c r="M14" s="5">
        <f t="array" aca="1" ref="M14" ca="1">IFERROR(SUM(N(TEXT(WEEKDAY(ROW((OFFSET($A$1,$AE14-1,,$AF14-$AE14+1) OFFSET($A$1,M$1-1,,M$2-M$1+1))),2),"#")=MID($D14,COLUMN($A:$G),1))),"")</f>
        <v>1</v>
      </c>
      <c r="N14" s="5">
        <f t="array" aca="1" ref="N14" ca="1">IFERROR(SUM(N(TEXT(WEEKDAY(ROW((OFFSET($A$1,$AE14-1,,$AF14-$AE14+1) OFFSET($A$1,N$1-1,,N$2-N$1+1))),2),"#")=MID($D14,COLUMN($A:$G),1))),"")</f>
        <v>21</v>
      </c>
      <c r="O14" s="5">
        <f t="array" aca="1" ref="O14" ca="1">IFERROR(SUM(N(TEXT(WEEKDAY(ROW((OFFSET($A$1,$AE14-1,,$AF14-$AE14+1) OFFSET($A$1,O$1-1,,O$2-O$1+1))),2),"#")=MID($D14,COLUMN($A:$G),1))),"")</f>
        <v>22</v>
      </c>
      <c r="P14" s="5">
        <f t="array" aca="1" ref="P14" ca="1">IFERROR(SUM(N(TEXT(WEEKDAY(ROW((OFFSET($A$1,$AE14-1,,$AF14-$AE14+1) OFFSET($A$1,P$1-1,,P$2-P$1+1))),2),"#")=MID($D14,COLUMN($A:$G),1))),"")</f>
        <v>21</v>
      </c>
      <c r="Q14" s="5">
        <f t="array" aca="1" ref="Q14" ca="1">IFERROR(SUM(N(TEXT(WEEKDAY(ROW((OFFSET($A$1,$AE14-1,,$AF14-$AE14+1) OFFSET($A$1,Q$1-1,,Q$2-Q$1+1))),2),"#")=MID($D14,COLUMN($A:$G),1))),"")</f>
        <v>21</v>
      </c>
      <c r="R14" s="5">
        <f t="array" aca="1" ref="R14" ca="1">IFERROR(SUM(N(TEXT(WEEKDAY(ROW((OFFSET($A$1,$AE14-1,,$AF14-$AE14+1) OFFSET($A$1,R$1-1,,R$2-R$1+1))),2),"#")=MID($D14,COLUMN($A:$G),1))),"")</f>
        <v>22</v>
      </c>
      <c r="S14" s="5">
        <f t="array" aca="1" ref="S14" ca="1">IFERROR(SUM(N(TEXT(WEEKDAY(ROW((OFFSET($A$1,$AE14-1,,$AF14-$AE14+1) OFFSET($A$1,S$1-1,,S$2-S$1+1))),2),"#")=MID($D14,COLUMN($A:$G),1))),"")</f>
        <v>18</v>
      </c>
      <c r="T14" s="5" t="str">
        <f t="array" aca="1" ref="T14" ca="1">IFERROR(SUM(N(TEXT(WEEKDAY(ROW((OFFSET($A$1,$AE14-1,,$AF14-$AE14+1) OFFSET($A$1,T$1-1,,T$2-T$1+1))),2),"#")=MID($D14,COLUMN($A:$G),1))),"")</f>
        <v/>
      </c>
      <c r="U14" s="5" t="str">
        <f t="array" aca="1" ref="U14" ca="1">IFERROR(SUM(N(TEXT(WEEKDAY(ROW((OFFSET($A$1,$AE14-1,,$AF14-$AE14+1) OFFSET($A$1,U$1-1,,U$2-U$1+1))),2),"#")=MID($D14,COLUMN($A:$G),1))),"")</f>
        <v/>
      </c>
      <c r="V14" s="5" t="str">
        <f t="array" aca="1" ref="V14" ca="1">IFERROR(SUM(N(TEXT(WEEKDAY(ROW((OFFSET($A$1,$AE14-1,,$AF14-$AE14+1) OFFSET($A$1,V$1-1,,V$2-V$1+1))),2),"#")=MID($D14,COLUMN($A:$G),1))),"")</f>
        <v/>
      </c>
      <c r="W14" s="5" t="str">
        <f t="array" aca="1" ref="W14" ca="1">IFERROR(SUM(N(TEXT(WEEKDAY(ROW((OFFSET($A$1,$AE14-1,,$AF14-$AE14+1) OFFSET($A$1,W$1-1,,W$2-W$1+1))),2),"#")=MID($D14,COLUMN($A:$G),1))),"")</f>
        <v/>
      </c>
      <c r="AE14" s="9">
        <f t="array" ref="AE14">IFERROR(DATE(RIGHT(B14,4),MATCH(3,SEARCH($AH$2:$AH$13,B14)),--LEFT(B14,2)),"")</f>
        <v>41393</v>
      </c>
      <c r="AF14" s="14">
        <f t="array" ref="AF14">IFERROR(DATE(RIGHT(C14,4),MATCH(3,SEARCH($AH$2:$AH$13,C14)),--LEFT(C14,2)),"")</f>
        <v>41573</v>
      </c>
    </row>
    <row r="15" spans="1:34" x14ac:dyDescent="0.2">
      <c r="A15" s="2" t="s">
        <v>37</v>
      </c>
      <c r="B15" s="2" t="s">
        <v>19</v>
      </c>
      <c r="C15" s="2" t="s">
        <v>26</v>
      </c>
      <c r="D15" s="3">
        <v>1234567</v>
      </c>
      <c r="E15" s="2" t="s">
        <v>20</v>
      </c>
      <c r="F15" s="4">
        <v>0.85416666666666663</v>
      </c>
      <c r="G15" s="2" t="s">
        <v>38</v>
      </c>
      <c r="H15" s="4">
        <v>0.99652777777777779</v>
      </c>
      <c r="I15" s="2" t="s">
        <v>16</v>
      </c>
      <c r="J15" s="4">
        <v>0.1423611111111111</v>
      </c>
      <c r="L15" s="5">
        <f t="array" aca="1" ref="L15" ca="1">IFERROR(SUM(N(TEXT(WEEKDAY(ROW((OFFSET($A$1,$AE15-1,,$AF15-$AE15+1) OFFSET($A$1,L$1-1,,L$2-L$1+1))),2),"#")=MID($D15,COLUMN($A:$G),1))),"")</f>
        <v>1</v>
      </c>
      <c r="M15" s="5">
        <f t="array" aca="1" ref="M15" ca="1">IFERROR(SUM(N(TEXT(WEEKDAY(ROW((OFFSET($A$1,$AE15-1,,$AF15-$AE15+1) OFFSET($A$1,M$1-1,,M$2-M$1+1))),2),"#")=MID($D15,COLUMN($A:$G),1))),"")</f>
        <v>28</v>
      </c>
      <c r="N15" s="5" t="str">
        <f t="array" aca="1" ref="N15" ca="1">IFERROR(SUM(N(TEXT(WEEKDAY(ROW((OFFSET($A$1,$AE15-1,,$AF15-$AE15+1) OFFSET($A$1,N$1-1,,N$2-N$1+1))),2),"#")=MID($D15,COLUMN($A:$G),1))),"")</f>
        <v/>
      </c>
      <c r="O15" s="5" t="str">
        <f t="array" aca="1" ref="O15" ca="1">IFERROR(SUM(N(TEXT(WEEKDAY(ROW((OFFSET($A$1,$AE15-1,,$AF15-$AE15+1) OFFSET($A$1,O$1-1,,O$2-O$1+1))),2),"#")=MID($D15,COLUMN($A:$G),1))),"")</f>
        <v/>
      </c>
      <c r="P15" s="5" t="str">
        <f t="array" aca="1" ref="P15" ca="1">IFERROR(SUM(N(TEXT(WEEKDAY(ROW((OFFSET($A$1,$AE15-1,,$AF15-$AE15+1) OFFSET($A$1,P$1-1,,P$2-P$1+1))),2),"#")=MID($D15,COLUMN($A:$G),1))),"")</f>
        <v/>
      </c>
      <c r="Q15" s="5" t="str">
        <f t="array" aca="1" ref="Q15" ca="1">IFERROR(SUM(N(TEXT(WEEKDAY(ROW((OFFSET($A$1,$AE15-1,,$AF15-$AE15+1) OFFSET($A$1,Q$1-1,,Q$2-Q$1+1))),2),"#")=MID($D15,COLUMN($A:$G),1))),"")</f>
        <v/>
      </c>
      <c r="R15" s="5" t="str">
        <f t="array" aca="1" ref="R15" ca="1">IFERROR(SUM(N(TEXT(WEEKDAY(ROW((OFFSET($A$1,$AE15-1,,$AF15-$AE15+1) OFFSET($A$1,R$1-1,,R$2-R$1+1))),2),"#")=MID($D15,COLUMN($A:$G),1))),"")</f>
        <v/>
      </c>
      <c r="S15" s="5" t="str">
        <f t="array" aca="1" ref="S15" ca="1">IFERROR(SUM(N(TEXT(WEEKDAY(ROW((OFFSET($A$1,$AE15-1,,$AF15-$AE15+1) OFFSET($A$1,S$1-1,,S$2-S$1+1))),2),"#")=MID($D15,COLUMN($A:$G),1))),"")</f>
        <v/>
      </c>
      <c r="T15" s="5" t="str">
        <f t="array" aca="1" ref="T15" ca="1">IFERROR(SUM(N(TEXT(WEEKDAY(ROW((OFFSET($A$1,$AE15-1,,$AF15-$AE15+1) OFFSET($A$1,T$1-1,,T$2-T$1+1))),2),"#")=MID($D15,COLUMN($A:$G),1))),"")</f>
        <v/>
      </c>
      <c r="U15" s="5" t="str">
        <f t="array" aca="1" ref="U15" ca="1">IFERROR(SUM(N(TEXT(WEEKDAY(ROW((OFFSET($A$1,$AE15-1,,$AF15-$AE15+1) OFFSET($A$1,U$1-1,,U$2-U$1+1))),2),"#")=MID($D15,COLUMN($A:$G),1))),"")</f>
        <v/>
      </c>
      <c r="V15" s="5" t="str">
        <f t="array" aca="1" ref="V15" ca="1">IFERROR(SUM(N(TEXT(WEEKDAY(ROW((OFFSET($A$1,$AE15-1,,$AF15-$AE15+1) OFFSET($A$1,V$1-1,,V$2-V$1+1))),2),"#")=MID($D15,COLUMN($A:$G),1))),"")</f>
        <v/>
      </c>
      <c r="W15" s="5" t="str">
        <f t="array" aca="1" ref="W15" ca="1">IFERROR(SUM(N(TEXT(WEEKDAY(ROW((OFFSET($A$1,$AE15-1,,$AF15-$AE15+1) OFFSET($A$1,W$1-1,,W$2-W$1+1))),2),"#")=MID($D15,COLUMN($A:$G),1))),"")</f>
        <v/>
      </c>
      <c r="AE15" s="9">
        <f t="array" ref="AE15">IFERROR(DATE(RIGHT(B15,4),MATCH(3,SEARCH($AH$2:$AH$13,B15)),--LEFT(B15,2)),"")</f>
        <v>41364</v>
      </c>
      <c r="AF15" s="14">
        <f t="array" ref="AF15">IFERROR(DATE(RIGHT(C15,4),MATCH(3,SEARCH($AH$2:$AH$13,C15)),--LEFT(C15,2)),"")</f>
        <v>41392</v>
      </c>
    </row>
    <row r="16" spans="1:34" x14ac:dyDescent="0.2">
      <c r="A16" s="2" t="s">
        <v>37</v>
      </c>
      <c r="B16" s="2" t="s">
        <v>32</v>
      </c>
      <c r="C16" s="2" t="s">
        <v>39</v>
      </c>
      <c r="D16" s="3" t="s">
        <v>40</v>
      </c>
      <c r="E16" s="2" t="s">
        <v>20</v>
      </c>
      <c r="F16" s="4">
        <v>0.85416666666666663</v>
      </c>
      <c r="G16" s="2" t="s">
        <v>38</v>
      </c>
      <c r="H16" s="4">
        <v>0.99652777777777779</v>
      </c>
      <c r="I16" s="2" t="s">
        <v>22</v>
      </c>
      <c r="J16" s="4">
        <v>0.1423611111111111</v>
      </c>
      <c r="L16" s="5" t="str">
        <f t="array" aca="1" ref="L16" ca="1">IFERROR(SUM(N(TEXT(WEEKDAY(ROW((OFFSET($A$1,$AE16-1,,$AF16-$AE16+1) OFFSET($A$1,L$1-1,,L$2-L$1+1))),2),"#")=MID($D16,COLUMN($A:$G),1))),"")</f>
        <v/>
      </c>
      <c r="M16" s="5">
        <f t="array" aca="1" ref="M16" ca="1">IFERROR(SUM(N(TEXT(WEEKDAY(ROW((OFFSET($A$1,$AE16-1,,$AF16-$AE16+1) OFFSET($A$1,M$1-1,,M$2-M$1+1))),2),"#")=MID($D16,COLUMN($A:$G),1))),"")</f>
        <v>1</v>
      </c>
      <c r="N16" s="5">
        <f t="array" aca="1" ref="N16" ca="1">IFERROR(SUM(N(TEXT(WEEKDAY(ROW((OFFSET($A$1,$AE16-1,,$AF16-$AE16+1) OFFSET($A$1,N$1-1,,N$2-N$1+1))),2),"#")=MID($D16,COLUMN($A:$G),1))),"")</f>
        <v>9</v>
      </c>
      <c r="O16" s="5">
        <f t="array" aca="1" ref="O16" ca="1">IFERROR(SUM(N(TEXT(WEEKDAY(ROW((OFFSET($A$1,$AE16-1,,$AF16-$AE16+1) OFFSET($A$1,O$1-1,,O$2-O$1+1))),2),"#")=MID($D16,COLUMN($A:$G),1))),"")</f>
        <v>8</v>
      </c>
      <c r="P16" s="5">
        <f t="array" aca="1" ref="P16" ca="1">IFERROR(SUM(N(TEXT(WEEKDAY(ROW((OFFSET($A$1,$AE16-1,,$AF16-$AE16+1) OFFSET($A$1,P$1-1,,P$2-P$1+1))),2),"#")=MID($D16,COLUMN($A:$G),1))),"")</f>
        <v>9</v>
      </c>
      <c r="Q16" s="5">
        <f t="array" aca="1" ref="Q16" ca="1">IFERROR(SUM(N(TEXT(WEEKDAY(ROW((OFFSET($A$1,$AE16-1,,$AF16-$AE16+1) OFFSET($A$1,Q$1-1,,Q$2-Q$1+1))),2),"#")=MID($D16,COLUMN($A:$G),1))),"")</f>
        <v>8</v>
      </c>
      <c r="R16" s="5">
        <f t="array" aca="1" ref="R16" ca="1">IFERROR(SUM(N(TEXT(WEEKDAY(ROW((OFFSET($A$1,$AE16-1,,$AF16-$AE16+1) OFFSET($A$1,R$1-1,,R$2-R$1+1))),2),"#")=MID($D16,COLUMN($A:$G),1))),"")</f>
        <v>9</v>
      </c>
      <c r="S16" s="5">
        <f t="array" aca="1" ref="S16" ca="1">IFERROR(SUM(N(TEXT(WEEKDAY(ROW((OFFSET($A$1,$AE16-1,,$AF16-$AE16+1) OFFSET($A$1,S$1-1,,S$2-S$1+1))),2),"#")=MID($D16,COLUMN($A:$G),1))),"")</f>
        <v>7</v>
      </c>
      <c r="T16" s="5" t="str">
        <f t="array" aca="1" ref="T16" ca="1">IFERROR(SUM(N(TEXT(WEEKDAY(ROW((OFFSET($A$1,$AE16-1,,$AF16-$AE16+1) OFFSET($A$1,T$1-1,,T$2-T$1+1))),2),"#")=MID($D16,COLUMN($A:$G),1))),"")</f>
        <v/>
      </c>
      <c r="U16" s="5" t="str">
        <f t="array" aca="1" ref="U16" ca="1">IFERROR(SUM(N(TEXT(WEEKDAY(ROW((OFFSET($A$1,$AE16-1,,$AF16-$AE16+1) OFFSET($A$1,U$1-1,,U$2-U$1+1))),2),"#")=MID($D16,COLUMN($A:$G),1))),"")</f>
        <v/>
      </c>
      <c r="V16" s="5" t="str">
        <f t="array" aca="1" ref="V16" ca="1">IFERROR(SUM(N(TEXT(WEEKDAY(ROW((OFFSET($A$1,$AE16-1,,$AF16-$AE16+1) OFFSET($A$1,V$1-1,,V$2-V$1+1))),2),"#")=MID($D16,COLUMN($A:$G),1))),"")</f>
        <v/>
      </c>
      <c r="W16" s="5" t="str">
        <f t="array" aca="1" ref="W16" ca="1">IFERROR(SUM(N(TEXT(WEEKDAY(ROW((OFFSET($A$1,$AE16-1,,$AF16-$AE16+1) OFFSET($A$1,W$1-1,,W$2-W$1+1))),2),"#")=MID($D16,COLUMN($A:$G),1))),"")</f>
        <v/>
      </c>
      <c r="AE16" s="9">
        <f t="array" ref="AE16">IFERROR(DATE(RIGHT(B16,4),MATCH(3,SEARCH($AH$2:$AH$13,B16)),--LEFT(B16,2)),"")</f>
        <v>41393</v>
      </c>
      <c r="AF16" s="14">
        <f t="array" ref="AF16">IFERROR(DATE(RIGHT(C16,4),MATCH(3,SEARCH($AH$2:$AH$13,C16)),--LEFT(C16,2)),"")</f>
        <v>41570</v>
      </c>
    </row>
    <row r="17" spans="1:32" x14ac:dyDescent="0.2">
      <c r="A17" s="2" t="s">
        <v>37</v>
      </c>
      <c r="B17" s="2" t="s">
        <v>34</v>
      </c>
      <c r="C17" s="2" t="s">
        <v>12</v>
      </c>
      <c r="D17" s="3" t="s">
        <v>35</v>
      </c>
      <c r="E17" s="2" t="s">
        <v>20</v>
      </c>
      <c r="F17" s="4">
        <v>0.85416666666666663</v>
      </c>
      <c r="G17" s="2" t="s">
        <v>38</v>
      </c>
      <c r="H17" s="4">
        <v>0.99652777777777779</v>
      </c>
      <c r="I17" s="2" t="s">
        <v>16</v>
      </c>
      <c r="J17" s="4">
        <v>0.1423611111111111</v>
      </c>
      <c r="L17" s="5" t="str">
        <f t="array" aca="1" ref="L17" ca="1">IFERROR(SUM(N(TEXT(WEEKDAY(ROW((OFFSET($A$1,$AE17-1,,$AF17-$AE17+1) OFFSET($A$1,L$1-1,,L$2-L$1+1))),2),"#")=MID($D17,COLUMN($A:$G),1))),"")</f>
        <v/>
      </c>
      <c r="M17" s="5">
        <f t="array" aca="1" ref="M17" ca="1">IFERROR(SUM(N(TEXT(WEEKDAY(ROW((OFFSET($A$1,$AE17-1,,$AF17-$AE17+1) OFFSET($A$1,M$1-1,,M$2-M$1+1))),2),"#")=MID($D17,COLUMN($A:$G),1))),"")</f>
        <v>1</v>
      </c>
      <c r="N17" s="5">
        <f t="array" aca="1" ref="N17" ca="1">IFERROR(SUM(N(TEXT(WEEKDAY(ROW((OFFSET($A$1,$AE17-1,,$AF17-$AE17+1) OFFSET($A$1,N$1-1,,N$2-N$1+1))),2),"#")=MID($D17,COLUMN($A:$G),1))),"")</f>
        <v>21</v>
      </c>
      <c r="O17" s="5">
        <f t="array" aca="1" ref="O17" ca="1">IFERROR(SUM(N(TEXT(WEEKDAY(ROW((OFFSET($A$1,$AE17-1,,$AF17-$AE17+1) OFFSET($A$1,O$1-1,,O$2-O$1+1))),2),"#")=MID($D17,COLUMN($A:$G),1))),"")</f>
        <v>22</v>
      </c>
      <c r="P17" s="5">
        <f t="array" aca="1" ref="P17" ca="1">IFERROR(SUM(N(TEXT(WEEKDAY(ROW((OFFSET($A$1,$AE17-1,,$AF17-$AE17+1) OFFSET($A$1,P$1-1,,P$2-P$1+1))),2),"#")=MID($D17,COLUMN($A:$G),1))),"")</f>
        <v>21</v>
      </c>
      <c r="Q17" s="5">
        <f t="array" aca="1" ref="Q17" ca="1">IFERROR(SUM(N(TEXT(WEEKDAY(ROW((OFFSET($A$1,$AE17-1,,$AF17-$AE17+1) OFFSET($A$1,Q$1-1,,Q$2-Q$1+1))),2),"#")=MID($D17,COLUMN($A:$G),1))),"")</f>
        <v>22</v>
      </c>
      <c r="R17" s="5">
        <f t="array" aca="1" ref="R17" ca="1">IFERROR(SUM(N(TEXT(WEEKDAY(ROW((OFFSET($A$1,$AE17-1,,$AF17-$AE17+1) OFFSET($A$1,R$1-1,,R$2-R$1+1))),2),"#")=MID($D17,COLUMN($A:$G),1))),"")</f>
        <v>21</v>
      </c>
      <c r="S17" s="5">
        <f t="array" aca="1" ref="S17" ca="1">IFERROR(SUM(N(TEXT(WEEKDAY(ROW((OFFSET($A$1,$AE17-1,,$AF17-$AE17+1) OFFSET($A$1,S$1-1,,S$2-S$1+1))),2),"#")=MID($D17,COLUMN($A:$G),1))),"")</f>
        <v>19</v>
      </c>
      <c r="T17" s="5" t="str">
        <f t="array" aca="1" ref="T17" ca="1">IFERROR(SUM(N(TEXT(WEEKDAY(ROW((OFFSET($A$1,$AE17-1,,$AF17-$AE17+1) OFFSET($A$1,T$1-1,,T$2-T$1+1))),2),"#")=MID($D17,COLUMN($A:$G),1))),"")</f>
        <v/>
      </c>
      <c r="U17" s="5" t="str">
        <f t="array" aca="1" ref="U17" ca="1">IFERROR(SUM(N(TEXT(WEEKDAY(ROW((OFFSET($A$1,$AE17-1,,$AF17-$AE17+1) OFFSET($A$1,U$1-1,,U$2-U$1+1))),2),"#")=MID($D17,COLUMN($A:$G),1))),"")</f>
        <v/>
      </c>
      <c r="V17" s="5" t="str">
        <f t="array" aca="1" ref="V17" ca="1">IFERROR(SUM(N(TEXT(WEEKDAY(ROW((OFFSET($A$1,$AE17-1,,$AF17-$AE17+1) OFFSET($A$1,V$1-1,,V$2-V$1+1))),2),"#")=MID($D17,COLUMN($A:$G),1))),"")</f>
        <v/>
      </c>
      <c r="W17" s="5" t="str">
        <f t="array" aca="1" ref="W17" ca="1">IFERROR(SUM(N(TEXT(WEEKDAY(ROW((OFFSET($A$1,$AE17-1,,$AF17-$AE17+1) OFFSET($A$1,W$1-1,,W$2-W$1+1))),2),"#")=MID($D17,COLUMN($A:$G),1))),"")</f>
        <v/>
      </c>
      <c r="AE17" s="9">
        <f t="array" ref="AE17">IFERROR(DATE(RIGHT(B17,4),MATCH(3,SEARCH($AH$2:$AH$13,B17)),--LEFT(B17,2)),"")</f>
        <v>41394</v>
      </c>
      <c r="AF17" s="14">
        <f t="array" ref="AF17">IFERROR(DATE(RIGHT(C17,4),MATCH(3,SEARCH($AH$2:$AH$13,C17)),--LEFT(C17,2)),"")</f>
        <v>41573</v>
      </c>
    </row>
    <row r="18" spans="1:32" x14ac:dyDescent="0.2">
      <c r="A18" s="2" t="s">
        <v>41</v>
      </c>
      <c r="B18" s="2" t="s">
        <v>19</v>
      </c>
      <c r="C18" s="2" t="s">
        <v>26</v>
      </c>
      <c r="D18" s="3">
        <v>1234567</v>
      </c>
      <c r="E18" s="2" t="s">
        <v>38</v>
      </c>
      <c r="F18" s="4">
        <v>5.9027777777777783E-2</v>
      </c>
      <c r="G18" s="2" t="s">
        <v>20</v>
      </c>
      <c r="H18" s="4">
        <v>0.21875</v>
      </c>
      <c r="I18" s="2" t="s">
        <v>16</v>
      </c>
      <c r="J18" s="4">
        <v>0.15972222222222224</v>
      </c>
      <c r="L18" s="5">
        <f t="array" aca="1" ref="L18" ca="1">IFERROR(SUM(N(TEXT(WEEKDAY(ROW((OFFSET($A$1,$AE18-1,,$AF18-$AE18+1) OFFSET($A$1,L$1-1,,L$2-L$1+1))),2),"#")=MID($D18,COLUMN($A:$G),1))),"")</f>
        <v>1</v>
      </c>
      <c r="M18" s="5">
        <f t="array" aca="1" ref="M18" ca="1">IFERROR(SUM(N(TEXT(WEEKDAY(ROW((OFFSET($A$1,$AE18-1,,$AF18-$AE18+1) OFFSET($A$1,M$1-1,,M$2-M$1+1))),2),"#")=MID($D18,COLUMN($A:$G),1))),"")</f>
        <v>28</v>
      </c>
      <c r="N18" s="5" t="str">
        <f t="array" aca="1" ref="N18" ca="1">IFERROR(SUM(N(TEXT(WEEKDAY(ROW((OFFSET($A$1,$AE18-1,,$AF18-$AE18+1) OFFSET($A$1,N$1-1,,N$2-N$1+1))),2),"#")=MID($D18,COLUMN($A:$G),1))),"")</f>
        <v/>
      </c>
      <c r="O18" s="5" t="str">
        <f t="array" aca="1" ref="O18" ca="1">IFERROR(SUM(N(TEXT(WEEKDAY(ROW((OFFSET($A$1,$AE18-1,,$AF18-$AE18+1) OFFSET($A$1,O$1-1,,O$2-O$1+1))),2),"#")=MID($D18,COLUMN($A:$G),1))),"")</f>
        <v/>
      </c>
      <c r="P18" s="5" t="str">
        <f t="array" aca="1" ref="P18" ca="1">IFERROR(SUM(N(TEXT(WEEKDAY(ROW((OFFSET($A$1,$AE18-1,,$AF18-$AE18+1) OFFSET($A$1,P$1-1,,P$2-P$1+1))),2),"#")=MID($D18,COLUMN($A:$G),1))),"")</f>
        <v/>
      </c>
      <c r="Q18" s="5" t="str">
        <f t="array" aca="1" ref="Q18" ca="1">IFERROR(SUM(N(TEXT(WEEKDAY(ROW((OFFSET($A$1,$AE18-1,,$AF18-$AE18+1) OFFSET($A$1,Q$1-1,,Q$2-Q$1+1))),2),"#")=MID($D18,COLUMN($A:$G),1))),"")</f>
        <v/>
      </c>
      <c r="R18" s="5" t="str">
        <f t="array" aca="1" ref="R18" ca="1">IFERROR(SUM(N(TEXT(WEEKDAY(ROW((OFFSET($A$1,$AE18-1,,$AF18-$AE18+1) OFFSET($A$1,R$1-1,,R$2-R$1+1))),2),"#")=MID($D18,COLUMN($A:$G),1))),"")</f>
        <v/>
      </c>
      <c r="S18" s="5" t="str">
        <f t="array" aca="1" ref="S18" ca="1">IFERROR(SUM(N(TEXT(WEEKDAY(ROW((OFFSET($A$1,$AE18-1,,$AF18-$AE18+1) OFFSET($A$1,S$1-1,,S$2-S$1+1))),2),"#")=MID($D18,COLUMN($A:$G),1))),"")</f>
        <v/>
      </c>
      <c r="T18" s="5" t="str">
        <f t="array" aca="1" ref="T18" ca="1">IFERROR(SUM(N(TEXT(WEEKDAY(ROW((OFFSET($A$1,$AE18-1,,$AF18-$AE18+1) OFFSET($A$1,T$1-1,,T$2-T$1+1))),2),"#")=MID($D18,COLUMN($A:$G),1))),"")</f>
        <v/>
      </c>
      <c r="U18" s="5" t="str">
        <f t="array" aca="1" ref="U18" ca="1">IFERROR(SUM(N(TEXT(WEEKDAY(ROW((OFFSET($A$1,$AE18-1,,$AF18-$AE18+1) OFFSET($A$1,U$1-1,,U$2-U$1+1))),2),"#")=MID($D18,COLUMN($A:$G),1))),"")</f>
        <v/>
      </c>
      <c r="V18" s="5" t="str">
        <f t="array" aca="1" ref="V18" ca="1">IFERROR(SUM(N(TEXT(WEEKDAY(ROW((OFFSET($A$1,$AE18-1,,$AF18-$AE18+1) OFFSET($A$1,V$1-1,,V$2-V$1+1))),2),"#")=MID($D18,COLUMN($A:$G),1))),"")</f>
        <v/>
      </c>
      <c r="W18" s="5" t="str">
        <f t="array" aca="1" ref="W18" ca="1">IFERROR(SUM(N(TEXT(WEEKDAY(ROW((OFFSET($A$1,$AE18-1,,$AF18-$AE18+1) OFFSET($A$1,W$1-1,,W$2-W$1+1))),2),"#")=MID($D18,COLUMN($A:$G),1))),"")</f>
        <v/>
      </c>
      <c r="AE18" s="9">
        <f t="array" ref="AE18">IFERROR(DATE(RIGHT(B18,4),MATCH(3,SEARCH($AH$2:$AH$13,B18)),--LEFT(B18,2)),"")</f>
        <v>41364</v>
      </c>
      <c r="AF18" s="14">
        <f t="array" ref="AF18">IFERROR(DATE(RIGHT(C18,4),MATCH(3,SEARCH($AH$2:$AH$13,C18)),--LEFT(C18,2)),"")</f>
        <v>41392</v>
      </c>
    </row>
    <row r="19" spans="1:32" x14ac:dyDescent="0.2">
      <c r="A19" s="2" t="s">
        <v>41</v>
      </c>
      <c r="B19" s="2" t="s">
        <v>32</v>
      </c>
      <c r="C19" s="2" t="s">
        <v>12</v>
      </c>
      <c r="D19" s="3" t="s">
        <v>33</v>
      </c>
      <c r="E19" s="2" t="s">
        <v>38</v>
      </c>
      <c r="F19" s="4">
        <v>5.9027777777777783E-2</v>
      </c>
      <c r="G19" s="2" t="s">
        <v>20</v>
      </c>
      <c r="H19" s="4">
        <v>0.21875</v>
      </c>
      <c r="I19" s="2" t="s">
        <v>16</v>
      </c>
      <c r="J19" s="4">
        <v>0.15972222222222224</v>
      </c>
      <c r="L19" s="5" t="str">
        <f t="array" aca="1" ref="L19" ca="1">IFERROR(SUM(N(TEXT(WEEKDAY(ROW((OFFSET($A$1,$AE19-1,,$AF19-$AE19+1) OFFSET($A$1,L$1-1,,L$2-L$1+1))),2),"#")=MID($D19,COLUMN($A:$G),1))),"")</f>
        <v/>
      </c>
      <c r="M19" s="5">
        <f t="array" aca="1" ref="M19" ca="1">IFERROR(SUM(N(TEXT(WEEKDAY(ROW((OFFSET($A$1,$AE19-1,,$AF19-$AE19+1) OFFSET($A$1,M$1-1,,M$2-M$1+1))),2),"#")=MID($D19,COLUMN($A:$G),1))),"")</f>
        <v>1</v>
      </c>
      <c r="N19" s="5">
        <f t="array" aca="1" ref="N19" ca="1">IFERROR(SUM(N(TEXT(WEEKDAY(ROW((OFFSET($A$1,$AE19-1,,$AF19-$AE19+1) OFFSET($A$1,N$1-1,,N$2-N$1+1))),2),"#")=MID($D19,COLUMN($A:$G),1))),"")</f>
        <v>21</v>
      </c>
      <c r="O19" s="5">
        <f t="array" aca="1" ref="O19" ca="1">IFERROR(SUM(N(TEXT(WEEKDAY(ROW((OFFSET($A$1,$AE19-1,,$AF19-$AE19+1) OFFSET($A$1,O$1-1,,O$2-O$1+1))),2),"#")=MID($D19,COLUMN($A:$G),1))),"")</f>
        <v>22</v>
      </c>
      <c r="P19" s="5">
        <f t="array" aca="1" ref="P19" ca="1">IFERROR(SUM(N(TEXT(WEEKDAY(ROW((OFFSET($A$1,$AE19-1,,$AF19-$AE19+1) OFFSET($A$1,P$1-1,,P$2-P$1+1))),2),"#")=MID($D19,COLUMN($A:$G),1))),"")</f>
        <v>21</v>
      </c>
      <c r="Q19" s="5">
        <f t="array" aca="1" ref="Q19" ca="1">IFERROR(SUM(N(TEXT(WEEKDAY(ROW((OFFSET($A$1,$AE19-1,,$AF19-$AE19+1) OFFSET($A$1,Q$1-1,,Q$2-Q$1+1))),2),"#")=MID($D19,COLUMN($A:$G),1))),"")</f>
        <v>21</v>
      </c>
      <c r="R19" s="5">
        <f t="array" aca="1" ref="R19" ca="1">IFERROR(SUM(N(TEXT(WEEKDAY(ROW((OFFSET($A$1,$AE19-1,,$AF19-$AE19+1) OFFSET($A$1,R$1-1,,R$2-R$1+1))),2),"#")=MID($D19,COLUMN($A:$G),1))),"")</f>
        <v>22</v>
      </c>
      <c r="S19" s="5">
        <f t="array" aca="1" ref="S19" ca="1">IFERROR(SUM(N(TEXT(WEEKDAY(ROW((OFFSET($A$1,$AE19-1,,$AF19-$AE19+1) OFFSET($A$1,S$1-1,,S$2-S$1+1))),2),"#")=MID($D19,COLUMN($A:$G),1))),"")</f>
        <v>18</v>
      </c>
      <c r="T19" s="5" t="str">
        <f t="array" aca="1" ref="T19" ca="1">IFERROR(SUM(N(TEXT(WEEKDAY(ROW((OFFSET($A$1,$AE19-1,,$AF19-$AE19+1) OFFSET($A$1,T$1-1,,T$2-T$1+1))),2),"#")=MID($D19,COLUMN($A:$G),1))),"")</f>
        <v/>
      </c>
      <c r="U19" s="5" t="str">
        <f t="array" aca="1" ref="U19" ca="1">IFERROR(SUM(N(TEXT(WEEKDAY(ROW((OFFSET($A$1,$AE19-1,,$AF19-$AE19+1) OFFSET($A$1,U$1-1,,U$2-U$1+1))),2),"#")=MID($D19,COLUMN($A:$G),1))),"")</f>
        <v/>
      </c>
      <c r="V19" s="5" t="str">
        <f t="array" aca="1" ref="V19" ca="1">IFERROR(SUM(N(TEXT(WEEKDAY(ROW((OFFSET($A$1,$AE19-1,,$AF19-$AE19+1) OFFSET($A$1,V$1-1,,V$2-V$1+1))),2),"#")=MID($D19,COLUMN($A:$G),1))),"")</f>
        <v/>
      </c>
      <c r="W19" s="5" t="str">
        <f t="array" aca="1" ref="W19" ca="1">IFERROR(SUM(N(TEXT(WEEKDAY(ROW((OFFSET($A$1,$AE19-1,,$AF19-$AE19+1) OFFSET($A$1,W$1-1,,W$2-W$1+1))),2),"#")=MID($D19,COLUMN($A:$G),1))),"")</f>
        <v/>
      </c>
      <c r="AE19" s="9">
        <f t="array" ref="AE19">IFERROR(DATE(RIGHT(B19,4),MATCH(3,SEARCH($AH$2:$AH$13,B19)),--LEFT(B19,2)),"")</f>
        <v>41393</v>
      </c>
      <c r="AF19" s="14">
        <f t="array" ref="AF19">IFERROR(DATE(RIGHT(C19,4),MATCH(3,SEARCH($AH$2:$AH$13,C19)),--LEFT(C19,2)),"")</f>
        <v>41573</v>
      </c>
    </row>
    <row r="20" spans="1:32" x14ac:dyDescent="0.2">
      <c r="A20" s="2" t="s">
        <v>41</v>
      </c>
      <c r="B20" s="2" t="s">
        <v>34</v>
      </c>
      <c r="C20" s="2" t="s">
        <v>42</v>
      </c>
      <c r="D20" s="3" t="s">
        <v>43</v>
      </c>
      <c r="E20" s="2" t="s">
        <v>38</v>
      </c>
      <c r="F20" s="4">
        <v>5.9027777777777783E-2</v>
      </c>
      <c r="G20" s="2" t="s">
        <v>20</v>
      </c>
      <c r="H20" s="4">
        <v>0.21875</v>
      </c>
      <c r="I20" s="2" t="s">
        <v>22</v>
      </c>
      <c r="J20" s="4">
        <v>0.15972222222222224</v>
      </c>
      <c r="L20" s="5" t="str">
        <f t="array" aca="1" ref="L20" ca="1">IFERROR(SUM(N(TEXT(WEEKDAY(ROW((OFFSET($A$1,$AE20-1,,$AF20-$AE20+1) OFFSET($A$1,L$1-1,,L$2-L$1+1))),2),"#")=MID($D20,COLUMN($A:$G),1))),"")</f>
        <v/>
      </c>
      <c r="M20" s="5">
        <f t="array" aca="1" ref="M20" ca="1">IFERROR(SUM(N(TEXT(WEEKDAY(ROW((OFFSET($A$1,$AE20-1,,$AF20-$AE20+1) OFFSET($A$1,M$1-1,,M$2-M$1+1))),2),"#")=MID($D20,COLUMN($A:$G),1))),"")</f>
        <v>1</v>
      </c>
      <c r="N20" s="5">
        <f t="array" aca="1" ref="N20" ca="1">IFERROR(SUM(N(TEXT(WEEKDAY(ROW((OFFSET($A$1,$AE20-1,,$AF20-$AE20+1) OFFSET($A$1,N$1-1,,N$2-N$1+1))),2),"#")=MID($D20,COLUMN($A:$G),1))),"")</f>
        <v>9</v>
      </c>
      <c r="O20" s="5">
        <f t="array" aca="1" ref="O20" ca="1">IFERROR(SUM(N(TEXT(WEEKDAY(ROW((OFFSET($A$1,$AE20-1,,$AF20-$AE20+1) OFFSET($A$1,O$1-1,,O$2-O$1+1))),2),"#")=MID($D20,COLUMN($A:$G),1))),"")</f>
        <v>8</v>
      </c>
      <c r="P20" s="5">
        <f t="array" aca="1" ref="P20" ca="1">IFERROR(SUM(N(TEXT(WEEKDAY(ROW((OFFSET($A$1,$AE20-1,,$AF20-$AE20+1) OFFSET($A$1,P$1-1,,P$2-P$1+1))),2),"#")=MID($D20,COLUMN($A:$G),1))),"")</f>
        <v>9</v>
      </c>
      <c r="Q20" s="5">
        <f t="array" aca="1" ref="Q20" ca="1">IFERROR(SUM(N(TEXT(WEEKDAY(ROW((OFFSET($A$1,$AE20-1,,$AF20-$AE20+1) OFFSET($A$1,Q$1-1,,Q$2-Q$1+1))),2),"#")=MID($D20,COLUMN($A:$G),1))),"")</f>
        <v>9</v>
      </c>
      <c r="R20" s="5">
        <f t="array" aca="1" ref="R20" ca="1">IFERROR(SUM(N(TEXT(WEEKDAY(ROW((OFFSET($A$1,$AE20-1,,$AF20-$AE20+1) OFFSET($A$1,R$1-1,,R$2-R$1+1))),2),"#")=MID($D20,COLUMN($A:$G),1))),"")</f>
        <v>8</v>
      </c>
      <c r="S20" s="5">
        <f t="array" aca="1" ref="S20" ca="1">IFERROR(SUM(N(TEXT(WEEKDAY(ROW((OFFSET($A$1,$AE20-1,,$AF20-$AE20+1) OFFSET($A$1,S$1-1,,S$2-S$1+1))),2),"#")=MID($D20,COLUMN($A:$G),1))),"")</f>
        <v>8</v>
      </c>
      <c r="T20" s="5" t="str">
        <f t="array" aca="1" ref="T20" ca="1">IFERROR(SUM(N(TEXT(WEEKDAY(ROW((OFFSET($A$1,$AE20-1,,$AF20-$AE20+1) OFFSET($A$1,T$1-1,,T$2-T$1+1))),2),"#")=MID($D20,COLUMN($A:$G),1))),"")</f>
        <v/>
      </c>
      <c r="U20" s="5" t="str">
        <f t="array" aca="1" ref="U20" ca="1">IFERROR(SUM(N(TEXT(WEEKDAY(ROW((OFFSET($A$1,$AE20-1,,$AF20-$AE20+1) OFFSET($A$1,U$1-1,,U$2-U$1+1))),2),"#")=MID($D20,COLUMN($A:$G),1))),"")</f>
        <v/>
      </c>
      <c r="V20" s="5" t="str">
        <f t="array" aca="1" ref="V20" ca="1">IFERROR(SUM(N(TEXT(WEEKDAY(ROW((OFFSET($A$1,$AE20-1,,$AF20-$AE20+1) OFFSET($A$1,V$1-1,,V$2-V$1+1))),2),"#")=MID($D20,COLUMN($A:$G),1))),"")</f>
        <v/>
      </c>
      <c r="W20" s="5" t="str">
        <f t="array" aca="1" ref="W20" ca="1">IFERROR(SUM(N(TEXT(WEEKDAY(ROW((OFFSET($A$1,$AE20-1,,$AF20-$AE20+1) OFFSET($A$1,W$1-1,,W$2-W$1+1))),2),"#")=MID($D20,COLUMN($A:$G),1))),"")</f>
        <v/>
      </c>
      <c r="AE20" s="9">
        <f t="array" ref="AE20">IFERROR(DATE(RIGHT(B20,4),MATCH(3,SEARCH($AH$2:$AH$13,B20)),--LEFT(B20,2)),"")</f>
        <v>41394</v>
      </c>
      <c r="AF20" s="14">
        <f t="array" ref="AF20">IFERROR(DATE(RIGHT(C20,4),MATCH(3,SEARCH($AH$2:$AH$13,C20)),--LEFT(C20,2)),"")</f>
        <v>41571</v>
      </c>
    </row>
    <row r="21" spans="1:32" x14ac:dyDescent="0.2">
      <c r="A21" s="2" t="s">
        <v>44</v>
      </c>
      <c r="B21" s="2" t="s">
        <v>34</v>
      </c>
      <c r="C21" s="2" t="s">
        <v>45</v>
      </c>
      <c r="D21" s="3" t="s">
        <v>46</v>
      </c>
      <c r="E21" s="2" t="s">
        <v>28</v>
      </c>
      <c r="F21" s="4">
        <v>0.29166666666666669</v>
      </c>
      <c r="G21" s="2" t="s">
        <v>20</v>
      </c>
      <c r="H21" s="4">
        <v>0.35416666666666669</v>
      </c>
      <c r="I21" s="2" t="s">
        <v>22</v>
      </c>
      <c r="J21" s="4">
        <v>6.25E-2</v>
      </c>
      <c r="L21" s="5" t="str">
        <f t="array" aca="1" ref="L21" ca="1">IFERROR(SUM(N(TEXT(WEEKDAY(ROW((OFFSET($A$1,$AE21-1,,$AF21-$AE21+1) OFFSET($A$1,L$1-1,,L$2-L$1+1))),2),"#")=MID($D21,COLUMN($A:$G),1))),"")</f>
        <v/>
      </c>
      <c r="M21" s="5">
        <f t="array" aca="1" ref="M21" ca="1">IFERROR(SUM(N(TEXT(WEEKDAY(ROW((OFFSET($A$1,$AE21-1,,$AF21-$AE21+1) OFFSET($A$1,M$1-1,,M$2-M$1+1))),2),"#")=MID($D21,COLUMN($A:$G),1))),"")</f>
        <v>1</v>
      </c>
      <c r="N21" s="5">
        <f t="array" aca="1" ref="N21" ca="1">IFERROR(SUM(N(TEXT(WEEKDAY(ROW((OFFSET($A$1,$AE21-1,,$AF21-$AE21+1) OFFSET($A$1,N$1-1,,N$2-N$1+1))),2),"#")=MID($D21,COLUMN($A:$G),1))),"")</f>
        <v>4</v>
      </c>
      <c r="O21" s="5">
        <f t="array" aca="1" ref="O21" ca="1">IFERROR(SUM(N(TEXT(WEEKDAY(ROW((OFFSET($A$1,$AE21-1,,$AF21-$AE21+1) OFFSET($A$1,O$1-1,,O$2-O$1+1))),2),"#")=MID($D21,COLUMN($A:$G),1))),"")</f>
        <v>4</v>
      </c>
      <c r="P21" s="5">
        <f t="array" aca="1" ref="P21" ca="1">IFERROR(SUM(N(TEXT(WEEKDAY(ROW((OFFSET($A$1,$AE21-1,,$AF21-$AE21+1) OFFSET($A$1,P$1-1,,P$2-P$1+1))),2),"#")=MID($D21,COLUMN($A:$G),1))),"")</f>
        <v>5</v>
      </c>
      <c r="Q21" s="5">
        <f t="array" aca="1" ref="Q21" ca="1">IFERROR(SUM(N(TEXT(WEEKDAY(ROW((OFFSET($A$1,$AE21-1,,$AF21-$AE21+1) OFFSET($A$1,Q$1-1,,Q$2-Q$1+1))),2),"#")=MID($D21,COLUMN($A:$G),1))),"")</f>
        <v>4</v>
      </c>
      <c r="R21" s="5">
        <f t="array" aca="1" ref="R21" ca="1">IFERROR(SUM(N(TEXT(WEEKDAY(ROW((OFFSET($A$1,$AE21-1,,$AF21-$AE21+1) OFFSET($A$1,R$1-1,,R$2-R$1+1))),2),"#")=MID($D21,COLUMN($A:$G),1))),"")</f>
        <v>4</v>
      </c>
      <c r="S21" s="5">
        <f t="array" aca="1" ref="S21" ca="1">IFERROR(SUM(N(TEXT(WEEKDAY(ROW((OFFSET($A$1,$AE21-1,,$AF21-$AE21+1) OFFSET($A$1,S$1-1,,S$2-S$1+1))),2),"#")=MID($D21,COLUMN($A:$G),1))),"")</f>
        <v>4</v>
      </c>
      <c r="T21" s="5" t="str">
        <f t="array" aca="1" ref="T21" ca="1">IFERROR(SUM(N(TEXT(WEEKDAY(ROW((OFFSET($A$1,$AE21-1,,$AF21-$AE21+1) OFFSET($A$1,T$1-1,,T$2-T$1+1))),2),"#")=MID($D21,COLUMN($A:$G),1))),"")</f>
        <v/>
      </c>
      <c r="U21" s="5" t="str">
        <f t="array" aca="1" ref="U21" ca="1">IFERROR(SUM(N(TEXT(WEEKDAY(ROW((OFFSET($A$1,$AE21-1,,$AF21-$AE21+1) OFFSET($A$1,U$1-1,,U$2-U$1+1))),2),"#")=MID($D21,COLUMN($A:$G),1))),"")</f>
        <v/>
      </c>
      <c r="V21" s="5" t="str">
        <f t="array" aca="1" ref="V21" ca="1">IFERROR(SUM(N(TEXT(WEEKDAY(ROW((OFFSET($A$1,$AE21-1,,$AF21-$AE21+1) OFFSET($A$1,V$1-1,,V$2-V$1+1))),2),"#")=MID($D21,COLUMN($A:$G),1))),"")</f>
        <v/>
      </c>
      <c r="W21" s="5" t="str">
        <f t="array" aca="1" ref="W21" ca="1">IFERROR(SUM(N(TEXT(WEEKDAY(ROW((OFFSET($A$1,$AE21-1,,$AF21-$AE21+1) OFFSET($A$1,W$1-1,,W$2-W$1+1))),2),"#")=MID($D21,COLUMN($A:$G),1))),"")</f>
        <v/>
      </c>
      <c r="AE21" s="9">
        <f t="array" ref="AE21">IFERROR(DATE(RIGHT(B21,4),MATCH(3,SEARCH($AH$2:$AH$13,B21)),--LEFT(B21,2)),"")</f>
        <v>41394</v>
      </c>
      <c r="AF21" s="14">
        <f t="array" ref="AF21">IFERROR(DATE(RIGHT(C21,4),MATCH(3,SEARCH($AH$2:$AH$13,C21)),--LEFT(C21,2)),"")</f>
        <v>41569</v>
      </c>
    </row>
    <row r="22" spans="1:32" x14ac:dyDescent="0.2">
      <c r="A22" s="2" t="s">
        <v>47</v>
      </c>
      <c r="B22" s="2" t="s">
        <v>48</v>
      </c>
      <c r="C22" s="2" t="s">
        <v>42</v>
      </c>
      <c r="D22" s="3" t="s">
        <v>49</v>
      </c>
      <c r="E22" s="2" t="s">
        <v>20</v>
      </c>
      <c r="F22" s="4">
        <v>2.0833333333333332E-2</v>
      </c>
      <c r="G22" s="2" t="s">
        <v>28</v>
      </c>
      <c r="H22" s="4">
        <v>8.3333333333333329E-2</v>
      </c>
      <c r="I22" s="2" t="s">
        <v>22</v>
      </c>
      <c r="J22" s="4">
        <v>6.25E-2</v>
      </c>
      <c r="L22" s="5" t="str">
        <f t="array" aca="1" ref="L22" ca="1">IFERROR(SUM(N(TEXT(WEEKDAY(ROW((OFFSET($A$1,$AE22-1,,$AF22-$AE22+1) OFFSET($A$1,L$1-1,,L$2-L$1+1))),2),"#")=MID($D22,COLUMN($A:$G),1))),"")</f>
        <v/>
      </c>
      <c r="M22" s="5" t="str">
        <f t="array" aca="1" ref="M22" ca="1">IFERROR(SUM(N(TEXT(WEEKDAY(ROW((OFFSET($A$1,$AE22-1,,$AF22-$AE22+1) OFFSET($A$1,M$1-1,,M$2-M$1+1))),2),"#")=MID($D22,COLUMN($A:$G),1))),"")</f>
        <v/>
      </c>
      <c r="N22" s="5">
        <f t="array" aca="1" ref="N22" ca="1">IFERROR(SUM(N(TEXT(WEEKDAY(ROW((OFFSET($A$1,$AE22-1,,$AF22-$AE22+1) OFFSET($A$1,N$1-1,,N$2-N$1+1))),2),"#")=MID($D22,COLUMN($A:$G),1))),"")</f>
        <v>5</v>
      </c>
      <c r="O22" s="5">
        <f t="array" aca="1" ref="O22" ca="1">IFERROR(SUM(N(TEXT(WEEKDAY(ROW((OFFSET($A$1,$AE22-1,,$AF22-$AE22+1) OFFSET($A$1,O$1-1,,O$2-O$1+1))),2),"#")=MID($D22,COLUMN($A:$G),1))),"")</f>
        <v>4</v>
      </c>
      <c r="P22" s="5">
        <f t="array" aca="1" ref="P22" ca="1">IFERROR(SUM(N(TEXT(WEEKDAY(ROW((OFFSET($A$1,$AE22-1,,$AF22-$AE22+1) OFFSET($A$1,P$1-1,,P$2-P$1+1))),2),"#")=MID($D22,COLUMN($A:$G),1))),"")</f>
        <v>4</v>
      </c>
      <c r="Q22" s="5">
        <f t="array" aca="1" ref="Q22" ca="1">IFERROR(SUM(N(TEXT(WEEKDAY(ROW((OFFSET($A$1,$AE22-1,,$AF22-$AE22+1) OFFSET($A$1,Q$1-1,,Q$2-Q$1+1))),2),"#")=MID($D22,COLUMN($A:$G),1))),"")</f>
        <v>5</v>
      </c>
      <c r="R22" s="5">
        <f t="array" aca="1" ref="R22" ca="1">IFERROR(SUM(N(TEXT(WEEKDAY(ROW((OFFSET($A$1,$AE22-1,,$AF22-$AE22+1) OFFSET($A$1,R$1-1,,R$2-R$1+1))),2),"#")=MID($D22,COLUMN($A:$G),1))),"")</f>
        <v>4</v>
      </c>
      <c r="S22" s="5">
        <f t="array" aca="1" ref="S22" ca="1">IFERROR(SUM(N(TEXT(WEEKDAY(ROW((OFFSET($A$1,$AE22-1,,$AF22-$AE22+1) OFFSET($A$1,S$1-1,,S$2-S$1+1))),2),"#")=MID($D22,COLUMN($A:$G),1))),"")</f>
        <v>4</v>
      </c>
      <c r="T22" s="5" t="str">
        <f t="array" aca="1" ref="T22" ca="1">IFERROR(SUM(N(TEXT(WEEKDAY(ROW((OFFSET($A$1,$AE22-1,,$AF22-$AE22+1) OFFSET($A$1,T$1-1,,T$2-T$1+1))),2),"#")=MID($D22,COLUMN($A:$G),1))),"")</f>
        <v/>
      </c>
      <c r="U22" s="5" t="str">
        <f t="array" aca="1" ref="U22" ca="1">IFERROR(SUM(N(TEXT(WEEKDAY(ROW((OFFSET($A$1,$AE22-1,,$AF22-$AE22+1) OFFSET($A$1,U$1-1,,U$2-U$1+1))),2),"#")=MID($D22,COLUMN($A:$G),1))),"")</f>
        <v/>
      </c>
      <c r="V22" s="5" t="str">
        <f t="array" aca="1" ref="V22" ca="1">IFERROR(SUM(N(TEXT(WEEKDAY(ROW((OFFSET($A$1,$AE22-1,,$AF22-$AE22+1) OFFSET($A$1,V$1-1,,V$2-V$1+1))),2),"#")=MID($D22,COLUMN($A:$G),1))),"")</f>
        <v/>
      </c>
      <c r="W22" s="5" t="str">
        <f t="array" aca="1" ref="W22" ca="1">IFERROR(SUM(N(TEXT(WEEKDAY(ROW((OFFSET($A$1,$AE22-1,,$AF22-$AE22+1) OFFSET($A$1,W$1-1,,W$2-W$1+1))),2),"#")=MID($D22,COLUMN($A:$G),1))),"")</f>
        <v/>
      </c>
      <c r="AE22" s="9">
        <f t="array" ref="AE22">IFERROR(DATE(RIGHT(B22,4),MATCH(3,SEARCH($AH$2:$AH$13,B22)),--LEFT(B22,2)),"")</f>
        <v>41396</v>
      </c>
      <c r="AF22" s="14">
        <f t="array" ref="AF22">IFERROR(DATE(RIGHT(C22,4),MATCH(3,SEARCH($AH$2:$AH$13,C22)),--LEFT(C22,2)),"")</f>
        <v>41571</v>
      </c>
    </row>
    <row r="23" spans="1:32" x14ac:dyDescent="0.2">
      <c r="A23" s="2" t="s">
        <v>50</v>
      </c>
      <c r="B23" s="2" t="s">
        <v>19</v>
      </c>
      <c r="C23" s="2" t="s">
        <v>12</v>
      </c>
      <c r="D23" s="3">
        <v>1234567</v>
      </c>
      <c r="E23" s="2" t="s">
        <v>28</v>
      </c>
      <c r="F23" s="4">
        <v>0.91319444444444453</v>
      </c>
      <c r="G23" s="2" t="s">
        <v>21</v>
      </c>
      <c r="H23" s="4">
        <v>0.96875</v>
      </c>
      <c r="I23" s="2" t="s">
        <v>22</v>
      </c>
      <c r="J23" s="4">
        <v>5.5555555555555552E-2</v>
      </c>
      <c r="L23" s="5">
        <f t="array" aca="1" ref="L23" ca="1">IFERROR(SUM(N(TEXT(WEEKDAY(ROW((OFFSET($A$1,$AE23-1,,$AF23-$AE23+1) OFFSET($A$1,L$1-1,,L$2-L$1+1))),2),"#")=MID($D23,COLUMN($A:$G),1))),"")</f>
        <v>1</v>
      </c>
      <c r="M23" s="5">
        <f t="array" aca="1" ref="M23" ca="1">IFERROR(SUM(N(TEXT(WEEKDAY(ROW((OFFSET($A$1,$AE23-1,,$AF23-$AE23+1) OFFSET($A$1,M$1-1,,M$2-M$1+1))),2),"#")=MID($D23,COLUMN($A:$G),1))),"")</f>
        <v>30</v>
      </c>
      <c r="N23" s="5">
        <f t="array" aca="1" ref="N23" ca="1">IFERROR(SUM(N(TEXT(WEEKDAY(ROW((OFFSET($A$1,$AE23-1,,$AF23-$AE23+1) OFFSET($A$1,N$1-1,,N$2-N$1+1))),2),"#")=MID($D23,COLUMN($A:$G),1))),"")</f>
        <v>30</v>
      </c>
      <c r="O23" s="5">
        <f t="array" aca="1" ref="O23" ca="1">IFERROR(SUM(N(TEXT(WEEKDAY(ROW((OFFSET($A$1,$AE23-1,,$AF23-$AE23+1) OFFSET($A$1,O$1-1,,O$2-O$1+1))),2),"#")=MID($D23,COLUMN($A:$G),1))),"")</f>
        <v>30</v>
      </c>
      <c r="P23" s="5">
        <f t="array" aca="1" ref="P23" ca="1">IFERROR(SUM(N(TEXT(WEEKDAY(ROW((OFFSET($A$1,$AE23-1,,$AF23-$AE23+1) OFFSET($A$1,P$1-1,,P$2-P$1+1))),2),"#")=MID($D23,COLUMN($A:$G),1))),"")</f>
        <v>30</v>
      </c>
      <c r="Q23" s="5">
        <f t="array" aca="1" ref="Q23" ca="1">IFERROR(SUM(N(TEXT(WEEKDAY(ROW((OFFSET($A$1,$AE23-1,,$AF23-$AE23+1) OFFSET($A$1,Q$1-1,,Q$2-Q$1+1))),2),"#")=MID($D23,COLUMN($A:$G),1))),"")</f>
        <v>30</v>
      </c>
      <c r="R23" s="5">
        <f t="array" aca="1" ref="R23" ca="1">IFERROR(SUM(N(TEXT(WEEKDAY(ROW((OFFSET($A$1,$AE23-1,,$AF23-$AE23+1) OFFSET($A$1,R$1-1,,R$2-R$1+1))),2),"#")=MID($D23,COLUMN($A:$G),1))),"")</f>
        <v>30</v>
      </c>
      <c r="S23" s="5">
        <f t="array" aca="1" ref="S23" ca="1">IFERROR(SUM(N(TEXT(WEEKDAY(ROW((OFFSET($A$1,$AE23-1,,$AF23-$AE23+1) OFFSET($A$1,S$1-1,,S$2-S$1+1))),2),"#")=MID($D23,COLUMN($A:$G),1))),"")</f>
        <v>26</v>
      </c>
      <c r="T23" s="5" t="str">
        <f t="array" aca="1" ref="T23" ca="1">IFERROR(SUM(N(TEXT(WEEKDAY(ROW((OFFSET($A$1,$AE23-1,,$AF23-$AE23+1) OFFSET($A$1,T$1-1,,T$2-T$1+1))),2),"#")=MID($D23,COLUMN($A:$G),1))),"")</f>
        <v/>
      </c>
      <c r="U23" s="5" t="str">
        <f t="array" aca="1" ref="U23" ca="1">IFERROR(SUM(N(TEXT(WEEKDAY(ROW((OFFSET($A$1,$AE23-1,,$AF23-$AE23+1) OFFSET($A$1,U$1-1,,U$2-U$1+1))),2),"#")=MID($D23,COLUMN($A:$G),1))),"")</f>
        <v/>
      </c>
      <c r="V23" s="5" t="str">
        <f t="array" aca="1" ref="V23" ca="1">IFERROR(SUM(N(TEXT(WEEKDAY(ROW((OFFSET($A$1,$AE23-1,,$AF23-$AE23+1) OFFSET($A$1,V$1-1,,V$2-V$1+1))),2),"#")=MID($D23,COLUMN($A:$G),1))),"")</f>
        <v/>
      </c>
      <c r="W23" s="5" t="str">
        <f t="array" aca="1" ref="W23" ca="1">IFERROR(SUM(N(TEXT(WEEKDAY(ROW((OFFSET($A$1,$AE23-1,,$AF23-$AE23+1) OFFSET($A$1,W$1-1,,W$2-W$1+1))),2),"#")=MID($D23,COLUMN($A:$G),1))),"")</f>
        <v/>
      </c>
      <c r="AE23" s="9">
        <f t="array" ref="AE23">IFERROR(DATE(RIGHT(B23,4),MATCH(3,SEARCH($AH$2:$AH$13,B23)),--LEFT(B23,2)),"")</f>
        <v>41364</v>
      </c>
      <c r="AF23" s="14">
        <f t="array" ref="AF23">IFERROR(DATE(RIGHT(C23,4),MATCH(3,SEARCH($AH$2:$AH$13,C23)),--LEFT(C23,2)),"")</f>
        <v>41573</v>
      </c>
    </row>
    <row r="24" spans="1:32" x14ac:dyDescent="0.2">
      <c r="A24" s="2" t="s">
        <v>51</v>
      </c>
      <c r="B24" s="2" t="s">
        <v>19</v>
      </c>
      <c r="C24" s="2" t="s">
        <v>12</v>
      </c>
      <c r="D24" s="3">
        <v>1234567</v>
      </c>
      <c r="E24" s="2" t="s">
        <v>21</v>
      </c>
      <c r="F24" s="4">
        <v>2.4305555555555556E-2</v>
      </c>
      <c r="G24" s="2" t="s">
        <v>28</v>
      </c>
      <c r="H24" s="4">
        <v>8.6805555555555566E-2</v>
      </c>
      <c r="I24" s="2" t="s">
        <v>22</v>
      </c>
      <c r="J24" s="4">
        <v>6.25E-2</v>
      </c>
      <c r="L24" s="5">
        <f t="array" aca="1" ref="L24" ca="1">IFERROR(SUM(N(TEXT(WEEKDAY(ROW((OFFSET($A$1,$AE24-1,,$AF24-$AE24+1) OFFSET($A$1,L$1-1,,L$2-L$1+1))),2),"#")=MID($D24,COLUMN($A:$G),1))),"")</f>
        <v>1</v>
      </c>
      <c r="M24" s="5">
        <f t="array" aca="1" ref="M24" ca="1">IFERROR(SUM(N(TEXT(WEEKDAY(ROW((OFFSET($A$1,$AE24-1,,$AF24-$AE24+1) OFFSET($A$1,M$1-1,,M$2-M$1+1))),2),"#")=MID($D24,COLUMN($A:$G),1))),"")</f>
        <v>30</v>
      </c>
      <c r="N24" s="5">
        <f t="array" aca="1" ref="N24" ca="1">IFERROR(SUM(N(TEXT(WEEKDAY(ROW((OFFSET($A$1,$AE24-1,,$AF24-$AE24+1) OFFSET($A$1,N$1-1,,N$2-N$1+1))),2),"#")=MID($D24,COLUMN($A:$G),1))),"")</f>
        <v>30</v>
      </c>
      <c r="O24" s="5">
        <f t="array" aca="1" ref="O24" ca="1">IFERROR(SUM(N(TEXT(WEEKDAY(ROW((OFFSET($A$1,$AE24-1,,$AF24-$AE24+1) OFFSET($A$1,O$1-1,,O$2-O$1+1))),2),"#")=MID($D24,COLUMN($A:$G),1))),"")</f>
        <v>30</v>
      </c>
      <c r="P24" s="5">
        <f t="array" aca="1" ref="P24" ca="1">IFERROR(SUM(N(TEXT(WEEKDAY(ROW((OFFSET($A$1,$AE24-1,,$AF24-$AE24+1) OFFSET($A$1,P$1-1,,P$2-P$1+1))),2),"#")=MID($D24,COLUMN($A:$G),1))),"")</f>
        <v>30</v>
      </c>
      <c r="Q24" s="5">
        <f t="array" aca="1" ref="Q24" ca="1">IFERROR(SUM(N(TEXT(WEEKDAY(ROW((OFFSET($A$1,$AE24-1,,$AF24-$AE24+1) OFFSET($A$1,Q$1-1,,Q$2-Q$1+1))),2),"#")=MID($D24,COLUMN($A:$G),1))),"")</f>
        <v>30</v>
      </c>
      <c r="R24" s="5">
        <f t="array" aca="1" ref="R24" ca="1">IFERROR(SUM(N(TEXT(WEEKDAY(ROW((OFFSET($A$1,$AE24-1,,$AF24-$AE24+1) OFFSET($A$1,R$1-1,,R$2-R$1+1))),2),"#")=MID($D24,COLUMN($A:$G),1))),"")</f>
        <v>30</v>
      </c>
      <c r="S24" s="5">
        <f t="array" aca="1" ref="S24" ca="1">IFERROR(SUM(N(TEXT(WEEKDAY(ROW((OFFSET($A$1,$AE24-1,,$AF24-$AE24+1) OFFSET($A$1,S$1-1,,S$2-S$1+1))),2),"#")=MID($D24,COLUMN($A:$G),1))),"")</f>
        <v>26</v>
      </c>
      <c r="T24" s="5" t="str">
        <f t="array" aca="1" ref="T24" ca="1">IFERROR(SUM(N(TEXT(WEEKDAY(ROW((OFFSET($A$1,$AE24-1,,$AF24-$AE24+1) OFFSET($A$1,T$1-1,,T$2-T$1+1))),2),"#")=MID($D24,COLUMN($A:$G),1))),"")</f>
        <v/>
      </c>
      <c r="U24" s="5" t="str">
        <f t="array" aca="1" ref="U24" ca="1">IFERROR(SUM(N(TEXT(WEEKDAY(ROW((OFFSET($A$1,$AE24-1,,$AF24-$AE24+1) OFFSET($A$1,U$1-1,,U$2-U$1+1))),2),"#")=MID($D24,COLUMN($A:$G),1))),"")</f>
        <v/>
      </c>
      <c r="V24" s="5" t="str">
        <f t="array" aca="1" ref="V24" ca="1">IFERROR(SUM(N(TEXT(WEEKDAY(ROW((OFFSET($A$1,$AE24-1,,$AF24-$AE24+1) OFFSET($A$1,V$1-1,,V$2-V$1+1))),2),"#")=MID($D24,COLUMN($A:$G),1))),"")</f>
        <v/>
      </c>
      <c r="W24" s="5" t="str">
        <f t="array" aca="1" ref="W24" ca="1">IFERROR(SUM(N(TEXT(WEEKDAY(ROW((OFFSET($A$1,$AE24-1,,$AF24-$AE24+1) OFFSET($A$1,W$1-1,,W$2-W$1+1))),2),"#")=MID($D24,COLUMN($A:$G),1))),"")</f>
        <v/>
      </c>
      <c r="AE24" s="9">
        <f t="array" ref="AE24">IFERROR(DATE(RIGHT(B24,4),MATCH(3,SEARCH($AH$2:$AH$13,B24)),--LEFT(B24,2)),"")</f>
        <v>41364</v>
      </c>
      <c r="AF24" s="14">
        <f t="array" ref="AF24">IFERROR(DATE(RIGHT(C24,4),MATCH(3,SEARCH($AH$2:$AH$13,C24)),--LEFT(C24,2)),"")</f>
        <v>41573</v>
      </c>
    </row>
    <row r="25" spans="1:32" x14ac:dyDescent="0.2">
      <c r="A25" s="2" t="s">
        <v>52</v>
      </c>
      <c r="B25" s="2" t="s">
        <v>53</v>
      </c>
      <c r="C25" s="2" t="s">
        <v>12</v>
      </c>
      <c r="D25" s="3">
        <v>1234567</v>
      </c>
      <c r="E25" s="2" t="s">
        <v>20</v>
      </c>
      <c r="F25" s="4">
        <v>0.29166666666666669</v>
      </c>
      <c r="G25" s="2" t="s">
        <v>21</v>
      </c>
      <c r="H25" s="4">
        <v>0.36805555555555558</v>
      </c>
      <c r="I25" s="2" t="s">
        <v>16</v>
      </c>
      <c r="J25" s="4">
        <v>7.6388888888888895E-2</v>
      </c>
      <c r="L25" s="5" t="str">
        <f t="array" aca="1" ref="L25" ca="1">IFERROR(SUM(N(TEXT(WEEKDAY(ROW((OFFSET($A$1,$AE25-1,,$AF25-$AE25+1) OFFSET($A$1,L$1-1,,L$2-L$1+1))),2),"#")=MID($D25,COLUMN($A:$G),1))),"")</f>
        <v/>
      </c>
      <c r="M25" s="5">
        <f t="array" aca="1" ref="M25" ca="1">IFERROR(SUM(N(TEXT(WEEKDAY(ROW((OFFSET($A$1,$AE25-1,,$AF25-$AE25+1) OFFSET($A$1,M$1-1,,M$2-M$1+1))),2),"#")=MID($D25,COLUMN($A:$G),1))),"")</f>
        <v>4</v>
      </c>
      <c r="N25" s="5">
        <f t="array" aca="1" ref="N25" ca="1">IFERROR(SUM(N(TEXT(WEEKDAY(ROW((OFFSET($A$1,$AE25-1,,$AF25-$AE25+1) OFFSET($A$1,N$1-1,,N$2-N$1+1))),2),"#")=MID($D25,COLUMN($A:$G),1))),"")</f>
        <v>30</v>
      </c>
      <c r="O25" s="5">
        <f t="array" aca="1" ref="O25" ca="1">IFERROR(SUM(N(TEXT(WEEKDAY(ROW((OFFSET($A$1,$AE25-1,,$AF25-$AE25+1) OFFSET($A$1,O$1-1,,O$2-O$1+1))),2),"#")=MID($D25,COLUMN($A:$G),1))),"")</f>
        <v>30</v>
      </c>
      <c r="P25" s="5">
        <f t="array" aca="1" ref="P25" ca="1">IFERROR(SUM(N(TEXT(WEEKDAY(ROW((OFFSET($A$1,$AE25-1,,$AF25-$AE25+1) OFFSET($A$1,P$1-1,,P$2-P$1+1))),2),"#")=MID($D25,COLUMN($A:$G),1))),"")</f>
        <v>30</v>
      </c>
      <c r="Q25" s="5">
        <f t="array" aca="1" ref="Q25" ca="1">IFERROR(SUM(N(TEXT(WEEKDAY(ROW((OFFSET($A$1,$AE25-1,,$AF25-$AE25+1) OFFSET($A$1,Q$1-1,,Q$2-Q$1+1))),2),"#")=MID($D25,COLUMN($A:$G),1))),"")</f>
        <v>30</v>
      </c>
      <c r="R25" s="5">
        <f t="array" aca="1" ref="R25" ca="1">IFERROR(SUM(N(TEXT(WEEKDAY(ROW((OFFSET($A$1,$AE25-1,,$AF25-$AE25+1) OFFSET($A$1,R$1-1,,R$2-R$1+1))),2),"#")=MID($D25,COLUMN($A:$G),1))),"")</f>
        <v>30</v>
      </c>
      <c r="S25" s="5">
        <f t="array" aca="1" ref="S25" ca="1">IFERROR(SUM(N(TEXT(WEEKDAY(ROW((OFFSET($A$1,$AE25-1,,$AF25-$AE25+1) OFFSET($A$1,S$1-1,,S$2-S$1+1))),2),"#")=MID($D25,COLUMN($A:$G),1))),"")</f>
        <v>26</v>
      </c>
      <c r="T25" s="5" t="str">
        <f t="array" aca="1" ref="T25" ca="1">IFERROR(SUM(N(TEXT(WEEKDAY(ROW((OFFSET($A$1,$AE25-1,,$AF25-$AE25+1) OFFSET($A$1,T$1-1,,T$2-T$1+1))),2),"#")=MID($D25,COLUMN($A:$G),1))),"")</f>
        <v/>
      </c>
      <c r="U25" s="5" t="str">
        <f t="array" aca="1" ref="U25" ca="1">IFERROR(SUM(N(TEXT(WEEKDAY(ROW((OFFSET($A$1,$AE25-1,,$AF25-$AE25+1) OFFSET($A$1,U$1-1,,U$2-U$1+1))),2),"#")=MID($D25,COLUMN($A:$G),1))),"")</f>
        <v/>
      </c>
      <c r="V25" s="5" t="str">
        <f t="array" aca="1" ref="V25" ca="1">IFERROR(SUM(N(TEXT(WEEKDAY(ROW((OFFSET($A$1,$AE25-1,,$AF25-$AE25+1) OFFSET($A$1,V$1-1,,V$2-V$1+1))),2),"#")=MID($D25,COLUMN($A:$G),1))),"")</f>
        <v/>
      </c>
      <c r="W25" s="5" t="str">
        <f t="array" aca="1" ref="W25" ca="1">IFERROR(SUM(N(TEXT(WEEKDAY(ROW((OFFSET($A$1,$AE25-1,,$AF25-$AE25+1) OFFSET($A$1,W$1-1,,W$2-W$1+1))),2),"#")=MID($D25,COLUMN($A:$G),1))),"")</f>
        <v/>
      </c>
      <c r="AE25" s="9">
        <f t="array" ref="AE25">IFERROR(DATE(RIGHT(B25,4),MATCH(3,SEARCH($AH$2:$AH$13,B25)),--LEFT(B25,2)),"")</f>
        <v>41391</v>
      </c>
      <c r="AF25" s="14">
        <f t="array" ref="AF25">IFERROR(DATE(RIGHT(C25,4),MATCH(3,SEARCH($AH$2:$AH$13,C25)),--LEFT(C25,2)),"")</f>
        <v>41573</v>
      </c>
    </row>
    <row r="26" spans="1:32" x14ac:dyDescent="0.2">
      <c r="A26" s="2" t="s">
        <v>54</v>
      </c>
      <c r="B26" s="2" t="s">
        <v>53</v>
      </c>
      <c r="C26" s="2" t="s">
        <v>12</v>
      </c>
      <c r="D26" s="3">
        <v>1234567</v>
      </c>
      <c r="E26" s="2" t="s">
        <v>21</v>
      </c>
      <c r="F26" s="4">
        <v>0.43055555555555558</v>
      </c>
      <c r="G26" s="2" t="s">
        <v>20</v>
      </c>
      <c r="H26" s="4">
        <v>0.51388888888888895</v>
      </c>
      <c r="I26" s="2" t="s">
        <v>16</v>
      </c>
      <c r="J26" s="4">
        <v>8.3333333333333329E-2</v>
      </c>
      <c r="L26" s="5" t="str">
        <f t="array" aca="1" ref="L26" ca="1">IFERROR(SUM(N(TEXT(WEEKDAY(ROW((OFFSET($A$1,$AE26-1,,$AF26-$AE26+1) OFFSET($A$1,L$1-1,,L$2-L$1+1))),2),"#")=MID($D26,COLUMN($A:$G),1))),"")</f>
        <v/>
      </c>
      <c r="M26" s="5">
        <f t="array" aca="1" ref="M26" ca="1">IFERROR(SUM(N(TEXT(WEEKDAY(ROW((OFFSET($A$1,$AE26-1,,$AF26-$AE26+1) OFFSET($A$1,M$1-1,,M$2-M$1+1))),2),"#")=MID($D26,COLUMN($A:$G),1))),"")</f>
        <v>4</v>
      </c>
      <c r="N26" s="5">
        <f t="array" aca="1" ref="N26" ca="1">IFERROR(SUM(N(TEXT(WEEKDAY(ROW((OFFSET($A$1,$AE26-1,,$AF26-$AE26+1) OFFSET($A$1,N$1-1,,N$2-N$1+1))),2),"#")=MID($D26,COLUMN($A:$G),1))),"")</f>
        <v>30</v>
      </c>
      <c r="O26" s="5">
        <f t="array" aca="1" ref="O26" ca="1">IFERROR(SUM(N(TEXT(WEEKDAY(ROW((OFFSET($A$1,$AE26-1,,$AF26-$AE26+1) OFFSET($A$1,O$1-1,,O$2-O$1+1))),2),"#")=MID($D26,COLUMN($A:$G),1))),"")</f>
        <v>30</v>
      </c>
      <c r="P26" s="5">
        <f t="array" aca="1" ref="P26" ca="1">IFERROR(SUM(N(TEXT(WEEKDAY(ROW((OFFSET($A$1,$AE26-1,,$AF26-$AE26+1) OFFSET($A$1,P$1-1,,P$2-P$1+1))),2),"#")=MID($D26,COLUMN($A:$G),1))),"")</f>
        <v>30</v>
      </c>
      <c r="Q26" s="5">
        <f t="array" aca="1" ref="Q26" ca="1">IFERROR(SUM(N(TEXT(WEEKDAY(ROW((OFFSET($A$1,$AE26-1,,$AF26-$AE26+1) OFFSET($A$1,Q$1-1,,Q$2-Q$1+1))),2),"#")=MID($D26,COLUMN($A:$G),1))),"")</f>
        <v>30</v>
      </c>
      <c r="R26" s="5">
        <f t="array" aca="1" ref="R26" ca="1">IFERROR(SUM(N(TEXT(WEEKDAY(ROW((OFFSET($A$1,$AE26-1,,$AF26-$AE26+1) OFFSET($A$1,R$1-1,,R$2-R$1+1))),2),"#")=MID($D26,COLUMN($A:$G),1))),"")</f>
        <v>30</v>
      </c>
      <c r="S26" s="5">
        <f t="array" aca="1" ref="S26" ca="1">IFERROR(SUM(N(TEXT(WEEKDAY(ROW((OFFSET($A$1,$AE26-1,,$AF26-$AE26+1) OFFSET($A$1,S$1-1,,S$2-S$1+1))),2),"#")=MID($D26,COLUMN($A:$G),1))),"")</f>
        <v>26</v>
      </c>
      <c r="T26" s="5" t="str">
        <f t="array" aca="1" ref="T26" ca="1">IFERROR(SUM(N(TEXT(WEEKDAY(ROW((OFFSET($A$1,$AE26-1,,$AF26-$AE26+1) OFFSET($A$1,T$1-1,,T$2-T$1+1))),2),"#")=MID($D26,COLUMN($A:$G),1))),"")</f>
        <v/>
      </c>
      <c r="U26" s="5" t="str">
        <f t="array" aca="1" ref="U26" ca="1">IFERROR(SUM(N(TEXT(WEEKDAY(ROW((OFFSET($A$1,$AE26-1,,$AF26-$AE26+1) OFFSET($A$1,U$1-1,,U$2-U$1+1))),2),"#")=MID($D26,COLUMN($A:$G),1))),"")</f>
        <v/>
      </c>
      <c r="V26" s="5" t="str">
        <f t="array" aca="1" ref="V26" ca="1">IFERROR(SUM(N(TEXT(WEEKDAY(ROW((OFFSET($A$1,$AE26-1,,$AF26-$AE26+1) OFFSET($A$1,V$1-1,,V$2-V$1+1))),2),"#")=MID($D26,COLUMN($A:$G),1))),"")</f>
        <v/>
      </c>
      <c r="W26" s="5" t="str">
        <f t="array" aca="1" ref="W26" ca="1">IFERROR(SUM(N(TEXT(WEEKDAY(ROW((OFFSET($A$1,$AE26-1,,$AF26-$AE26+1) OFFSET($A$1,W$1-1,,W$2-W$1+1))),2),"#")=MID($D26,COLUMN($A:$G),1))),"")</f>
        <v/>
      </c>
      <c r="AE26" s="9">
        <f t="array" ref="AE26">IFERROR(DATE(RIGHT(B26,4),MATCH(3,SEARCH($AH$2:$AH$13,B26)),--LEFT(B26,2)),"")</f>
        <v>41391</v>
      </c>
      <c r="AF26" s="14">
        <f t="array" ref="AF26">IFERROR(DATE(RIGHT(C26,4),MATCH(3,SEARCH($AH$2:$AH$13,C26)),--LEFT(C26,2)),"")</f>
        <v>41573</v>
      </c>
    </row>
    <row r="27" spans="1:32" x14ac:dyDescent="0.2">
      <c r="A27" s="2" t="s">
        <v>55</v>
      </c>
      <c r="B27" s="2" t="s">
        <v>19</v>
      </c>
      <c r="C27" s="2" t="s">
        <v>56</v>
      </c>
      <c r="D27" s="3">
        <v>1234567</v>
      </c>
      <c r="E27" s="2" t="s">
        <v>28</v>
      </c>
      <c r="F27" s="4">
        <v>0.50347222222222221</v>
      </c>
      <c r="G27" s="2" t="s">
        <v>57</v>
      </c>
      <c r="H27" s="4">
        <v>0.62847222222222221</v>
      </c>
      <c r="I27" s="2" t="s">
        <v>22</v>
      </c>
      <c r="J27" s="4">
        <v>0.125</v>
      </c>
      <c r="L27" s="5">
        <f t="array" aca="1" ref="L27" ca="1">IFERROR(SUM(N(TEXT(WEEKDAY(ROW((OFFSET($A$1,$AE27-1,,$AF27-$AE27+1) OFFSET($A$1,L$1-1,,L$2-L$1+1))),2),"#")=MID($D27,COLUMN($A:$G),1))),"")</f>
        <v>1</v>
      </c>
      <c r="M27" s="5">
        <f t="array" aca="1" ref="M27" ca="1">IFERROR(SUM(N(TEXT(WEEKDAY(ROW((OFFSET($A$1,$AE27-1,,$AF27-$AE27+1) OFFSET($A$1,M$1-1,,M$2-M$1+1))),2),"#")=MID($D27,COLUMN($A:$G),1))),"")</f>
        <v>30</v>
      </c>
      <c r="N27" s="5">
        <f t="array" aca="1" ref="N27" ca="1">IFERROR(SUM(N(TEXT(WEEKDAY(ROW((OFFSET($A$1,$AE27-1,,$AF27-$AE27+1) OFFSET($A$1,N$1-1,,N$2-N$1+1))),2),"#")=MID($D27,COLUMN($A:$G),1))),"")</f>
        <v>30</v>
      </c>
      <c r="O27" s="5">
        <f t="array" aca="1" ref="O27" ca="1">IFERROR(SUM(N(TEXT(WEEKDAY(ROW((OFFSET($A$1,$AE27-1,,$AF27-$AE27+1) OFFSET($A$1,O$1-1,,O$2-O$1+1))),2),"#")=MID($D27,COLUMN($A:$G),1))),"")</f>
        <v>30</v>
      </c>
      <c r="P27" s="5">
        <f t="array" aca="1" ref="P27" ca="1">IFERROR(SUM(N(TEXT(WEEKDAY(ROW((OFFSET($A$1,$AE27-1,,$AF27-$AE27+1) OFFSET($A$1,P$1-1,,P$2-P$1+1))),2),"#")=MID($D27,COLUMN($A:$G),1))),"")</f>
        <v>30</v>
      </c>
      <c r="Q27" s="5">
        <f t="array" aca="1" ref="Q27" ca="1">IFERROR(SUM(N(TEXT(WEEKDAY(ROW((OFFSET($A$1,$AE27-1,,$AF27-$AE27+1) OFFSET($A$1,Q$1-1,,Q$2-Q$1+1))),2),"#")=MID($D27,COLUMN($A:$G),1))),"")</f>
        <v>30</v>
      </c>
      <c r="R27" s="5">
        <f t="array" aca="1" ref="R27" ca="1">IFERROR(SUM(N(TEXT(WEEKDAY(ROW((OFFSET($A$1,$AE27-1,,$AF27-$AE27+1) OFFSET($A$1,R$1-1,,R$2-R$1+1))),2),"#")=MID($D27,COLUMN($A:$G),1))),"")</f>
        <v>30</v>
      </c>
      <c r="S27" s="5">
        <f t="array" aca="1" ref="S27" ca="1">IFERROR(SUM(N(TEXT(WEEKDAY(ROW((OFFSET($A$1,$AE27-1,,$AF27-$AE27+1) OFFSET($A$1,S$1-1,,S$2-S$1+1))),2),"#")=MID($D27,COLUMN($A:$G),1))),"")</f>
        <v>25</v>
      </c>
      <c r="T27" s="5" t="str">
        <f t="array" aca="1" ref="T27" ca="1">IFERROR(SUM(N(TEXT(WEEKDAY(ROW((OFFSET($A$1,$AE27-1,,$AF27-$AE27+1) OFFSET($A$1,T$1-1,,T$2-T$1+1))),2),"#")=MID($D27,COLUMN($A:$G),1))),"")</f>
        <v/>
      </c>
      <c r="U27" s="5" t="str">
        <f t="array" aca="1" ref="U27" ca="1">IFERROR(SUM(N(TEXT(WEEKDAY(ROW((OFFSET($A$1,$AE27-1,,$AF27-$AE27+1) OFFSET($A$1,U$1-1,,U$2-U$1+1))),2),"#")=MID($D27,COLUMN($A:$G),1))),"")</f>
        <v/>
      </c>
      <c r="V27" s="5" t="str">
        <f t="array" aca="1" ref="V27" ca="1">IFERROR(SUM(N(TEXT(WEEKDAY(ROW((OFFSET($A$1,$AE27-1,,$AF27-$AE27+1) OFFSET($A$1,V$1-1,,V$2-V$1+1))),2),"#")=MID($D27,COLUMN($A:$G),1))),"")</f>
        <v/>
      </c>
      <c r="W27" s="5" t="str">
        <f t="array" aca="1" ref="W27" ca="1">IFERROR(SUM(N(TEXT(WEEKDAY(ROW((OFFSET($A$1,$AE27-1,,$AF27-$AE27+1) OFFSET($A$1,W$1-1,,W$2-W$1+1))),2),"#")=MID($D27,COLUMN($A:$G),1))),"")</f>
        <v/>
      </c>
      <c r="AE27" s="9">
        <f t="array" ref="AE27">IFERROR(DATE(RIGHT(B27,4),MATCH(3,SEARCH($AH$2:$AH$13,B27)),--LEFT(B27,2)),"")</f>
        <v>41364</v>
      </c>
      <c r="AF27" s="14">
        <f t="array" ref="AF27">IFERROR(DATE(RIGHT(C27,4),MATCH(3,SEARCH($AH$2:$AH$13,C27)),--LEFT(C27,2)),"")</f>
        <v>41572</v>
      </c>
    </row>
    <row r="28" spans="1:32" x14ac:dyDescent="0.2">
      <c r="A28" s="2" t="s">
        <v>58</v>
      </c>
      <c r="B28" s="2" t="s">
        <v>19</v>
      </c>
      <c r="C28" s="2" t="s">
        <v>56</v>
      </c>
      <c r="D28" s="3">
        <v>1234567</v>
      </c>
      <c r="E28" s="2" t="s">
        <v>57</v>
      </c>
      <c r="F28" s="4">
        <v>0.67708333333333337</v>
      </c>
      <c r="G28" s="2" t="s">
        <v>28</v>
      </c>
      <c r="H28" s="4">
        <v>0.79166666666666663</v>
      </c>
      <c r="I28" s="2" t="s">
        <v>22</v>
      </c>
      <c r="J28" s="4">
        <v>0.11458333333333333</v>
      </c>
      <c r="L28" s="5">
        <f t="array" aca="1" ref="L28" ca="1">IFERROR(SUM(N(TEXT(WEEKDAY(ROW((OFFSET($A$1,$AE28-1,,$AF28-$AE28+1) OFFSET($A$1,L$1-1,,L$2-L$1+1))),2),"#")=MID($D28,COLUMN($A:$G),1))),"")</f>
        <v>1</v>
      </c>
      <c r="M28" s="5">
        <f t="array" aca="1" ref="M28" ca="1">IFERROR(SUM(N(TEXT(WEEKDAY(ROW((OFFSET($A$1,$AE28-1,,$AF28-$AE28+1) OFFSET($A$1,M$1-1,,M$2-M$1+1))),2),"#")=MID($D28,COLUMN($A:$G),1))),"")</f>
        <v>30</v>
      </c>
      <c r="N28" s="5">
        <f t="array" aca="1" ref="N28" ca="1">IFERROR(SUM(N(TEXT(WEEKDAY(ROW((OFFSET($A$1,$AE28-1,,$AF28-$AE28+1) OFFSET($A$1,N$1-1,,N$2-N$1+1))),2),"#")=MID($D28,COLUMN($A:$G),1))),"")</f>
        <v>30</v>
      </c>
      <c r="O28" s="5">
        <f t="array" aca="1" ref="O28" ca="1">IFERROR(SUM(N(TEXT(WEEKDAY(ROW((OFFSET($A$1,$AE28-1,,$AF28-$AE28+1) OFFSET($A$1,O$1-1,,O$2-O$1+1))),2),"#")=MID($D28,COLUMN($A:$G),1))),"")</f>
        <v>30</v>
      </c>
      <c r="P28" s="5">
        <f t="array" aca="1" ref="P28" ca="1">IFERROR(SUM(N(TEXT(WEEKDAY(ROW((OFFSET($A$1,$AE28-1,,$AF28-$AE28+1) OFFSET($A$1,P$1-1,,P$2-P$1+1))),2),"#")=MID($D28,COLUMN($A:$G),1))),"")</f>
        <v>30</v>
      </c>
      <c r="Q28" s="5">
        <f t="array" aca="1" ref="Q28" ca="1">IFERROR(SUM(N(TEXT(WEEKDAY(ROW((OFFSET($A$1,$AE28-1,,$AF28-$AE28+1) OFFSET($A$1,Q$1-1,,Q$2-Q$1+1))),2),"#")=MID($D28,COLUMN($A:$G),1))),"")</f>
        <v>30</v>
      </c>
      <c r="R28" s="5">
        <f t="array" aca="1" ref="R28" ca="1">IFERROR(SUM(N(TEXT(WEEKDAY(ROW((OFFSET($A$1,$AE28-1,,$AF28-$AE28+1) OFFSET($A$1,R$1-1,,R$2-R$1+1))),2),"#")=MID($D28,COLUMN($A:$G),1))),"")</f>
        <v>30</v>
      </c>
      <c r="S28" s="5">
        <f t="array" aca="1" ref="S28" ca="1">IFERROR(SUM(N(TEXT(WEEKDAY(ROW((OFFSET($A$1,$AE28-1,,$AF28-$AE28+1) OFFSET($A$1,S$1-1,,S$2-S$1+1))),2),"#")=MID($D28,COLUMN($A:$G),1))),"")</f>
        <v>25</v>
      </c>
      <c r="T28" s="5" t="str">
        <f t="array" aca="1" ref="T28" ca="1">IFERROR(SUM(N(TEXT(WEEKDAY(ROW((OFFSET($A$1,$AE28-1,,$AF28-$AE28+1) OFFSET($A$1,T$1-1,,T$2-T$1+1))),2),"#")=MID($D28,COLUMN($A:$G),1))),"")</f>
        <v/>
      </c>
      <c r="U28" s="5" t="str">
        <f t="array" aca="1" ref="U28" ca="1">IFERROR(SUM(N(TEXT(WEEKDAY(ROW((OFFSET($A$1,$AE28-1,,$AF28-$AE28+1) OFFSET($A$1,U$1-1,,U$2-U$1+1))),2),"#")=MID($D28,COLUMN($A:$G),1))),"")</f>
        <v/>
      </c>
      <c r="V28" s="5" t="str">
        <f t="array" aca="1" ref="V28" ca="1">IFERROR(SUM(N(TEXT(WEEKDAY(ROW((OFFSET($A$1,$AE28-1,,$AF28-$AE28+1) OFFSET($A$1,V$1-1,,V$2-V$1+1))),2),"#")=MID($D28,COLUMN($A:$G),1))),"")</f>
        <v/>
      </c>
      <c r="W28" s="5" t="str">
        <f t="array" aca="1" ref="W28" ca="1">IFERROR(SUM(N(TEXT(WEEKDAY(ROW((OFFSET($A$1,$AE28-1,,$AF28-$AE28+1) OFFSET($A$1,W$1-1,,W$2-W$1+1))),2),"#")=MID($D28,COLUMN($A:$G),1))),"")</f>
        <v/>
      </c>
      <c r="AE28" s="9">
        <f t="array" ref="AE28">IFERROR(DATE(RIGHT(B28,4),MATCH(3,SEARCH($AH$2:$AH$13,B28)),--LEFT(B28,2)),"")</f>
        <v>41364</v>
      </c>
      <c r="AF28" s="14">
        <f t="array" ref="AF28">IFERROR(DATE(RIGHT(C28,4),MATCH(3,SEARCH($AH$2:$AH$13,C28)),--LEFT(C28,2)),"")</f>
        <v>41572</v>
      </c>
    </row>
    <row r="29" spans="1:32" x14ac:dyDescent="0.2">
      <c r="A29" s="2" t="s">
        <v>59</v>
      </c>
      <c r="B29" s="2" t="s">
        <v>19</v>
      </c>
      <c r="C29" s="2" t="s">
        <v>12</v>
      </c>
      <c r="D29" s="3">
        <v>1234567</v>
      </c>
      <c r="E29" s="2" t="s">
        <v>28</v>
      </c>
      <c r="F29" s="4">
        <v>0.98263888888888884</v>
      </c>
      <c r="G29" s="2" t="s">
        <v>38</v>
      </c>
      <c r="H29" s="4">
        <v>0.10416666666666667</v>
      </c>
      <c r="I29" s="2" t="s">
        <v>16</v>
      </c>
      <c r="J29" s="4">
        <v>0.12152777777777778</v>
      </c>
      <c r="L29" s="5">
        <f t="array" aca="1" ref="L29" ca="1">IFERROR(SUM(N(TEXT(WEEKDAY(ROW((OFFSET($A$1,$AE29-1,,$AF29-$AE29+1) OFFSET($A$1,L$1-1,,L$2-L$1+1))),2),"#")=MID($D29,COLUMN($A:$G),1))),"")</f>
        <v>1</v>
      </c>
      <c r="M29" s="5">
        <f t="array" aca="1" ref="M29" ca="1">IFERROR(SUM(N(TEXT(WEEKDAY(ROW((OFFSET($A$1,$AE29-1,,$AF29-$AE29+1) OFFSET($A$1,M$1-1,,M$2-M$1+1))),2),"#")=MID($D29,COLUMN($A:$G),1))),"")</f>
        <v>30</v>
      </c>
      <c r="N29" s="5">
        <f t="array" aca="1" ref="N29" ca="1">IFERROR(SUM(N(TEXT(WEEKDAY(ROW((OFFSET($A$1,$AE29-1,,$AF29-$AE29+1) OFFSET($A$1,N$1-1,,N$2-N$1+1))),2),"#")=MID($D29,COLUMN($A:$G),1))),"")</f>
        <v>30</v>
      </c>
      <c r="O29" s="5">
        <f t="array" aca="1" ref="O29" ca="1">IFERROR(SUM(N(TEXT(WEEKDAY(ROW((OFFSET($A$1,$AE29-1,,$AF29-$AE29+1) OFFSET($A$1,O$1-1,,O$2-O$1+1))),2),"#")=MID($D29,COLUMN($A:$G),1))),"")</f>
        <v>30</v>
      </c>
      <c r="P29" s="5">
        <f t="array" aca="1" ref="P29" ca="1">IFERROR(SUM(N(TEXT(WEEKDAY(ROW((OFFSET($A$1,$AE29-1,,$AF29-$AE29+1) OFFSET($A$1,P$1-1,,P$2-P$1+1))),2),"#")=MID($D29,COLUMN($A:$G),1))),"")</f>
        <v>30</v>
      </c>
      <c r="Q29" s="5">
        <f t="array" aca="1" ref="Q29" ca="1">IFERROR(SUM(N(TEXT(WEEKDAY(ROW((OFFSET($A$1,$AE29-1,,$AF29-$AE29+1) OFFSET($A$1,Q$1-1,,Q$2-Q$1+1))),2),"#")=MID($D29,COLUMN($A:$G),1))),"")</f>
        <v>30</v>
      </c>
      <c r="R29" s="5">
        <f t="array" aca="1" ref="R29" ca="1">IFERROR(SUM(N(TEXT(WEEKDAY(ROW((OFFSET($A$1,$AE29-1,,$AF29-$AE29+1) OFFSET($A$1,R$1-1,,R$2-R$1+1))),2),"#")=MID($D29,COLUMN($A:$G),1))),"")</f>
        <v>30</v>
      </c>
      <c r="S29" s="5">
        <f t="array" aca="1" ref="S29" ca="1">IFERROR(SUM(N(TEXT(WEEKDAY(ROW((OFFSET($A$1,$AE29-1,,$AF29-$AE29+1) OFFSET($A$1,S$1-1,,S$2-S$1+1))),2),"#")=MID($D29,COLUMN($A:$G),1))),"")</f>
        <v>26</v>
      </c>
      <c r="T29" s="5" t="str">
        <f t="array" aca="1" ref="T29" ca="1">IFERROR(SUM(N(TEXT(WEEKDAY(ROW((OFFSET($A$1,$AE29-1,,$AF29-$AE29+1) OFFSET($A$1,T$1-1,,T$2-T$1+1))),2),"#")=MID($D29,COLUMN($A:$G),1))),"")</f>
        <v/>
      </c>
      <c r="U29" s="5" t="str">
        <f t="array" aca="1" ref="U29" ca="1">IFERROR(SUM(N(TEXT(WEEKDAY(ROW((OFFSET($A$1,$AE29-1,,$AF29-$AE29+1) OFFSET($A$1,U$1-1,,U$2-U$1+1))),2),"#")=MID($D29,COLUMN($A:$G),1))),"")</f>
        <v/>
      </c>
      <c r="V29" s="5" t="str">
        <f t="array" aca="1" ref="V29" ca="1">IFERROR(SUM(N(TEXT(WEEKDAY(ROW((OFFSET($A$1,$AE29-1,,$AF29-$AE29+1) OFFSET($A$1,V$1-1,,V$2-V$1+1))),2),"#")=MID($D29,COLUMN($A:$G),1))),"")</f>
        <v/>
      </c>
      <c r="W29" s="5" t="str">
        <f t="array" aca="1" ref="W29" ca="1">IFERROR(SUM(N(TEXT(WEEKDAY(ROW((OFFSET($A$1,$AE29-1,,$AF29-$AE29+1) OFFSET($A$1,W$1-1,,W$2-W$1+1))),2),"#")=MID($D29,COLUMN($A:$G),1))),"")</f>
        <v/>
      </c>
      <c r="AE29" s="9">
        <f t="array" ref="AE29">IFERROR(DATE(RIGHT(B29,4),MATCH(3,SEARCH($AH$2:$AH$13,B29)),--LEFT(B29,2)),"")</f>
        <v>41364</v>
      </c>
      <c r="AF29" s="14">
        <f t="array" ref="AF29">IFERROR(DATE(RIGHT(C29,4),MATCH(3,SEARCH($AH$2:$AH$13,C29)),--LEFT(C29,2)),"")</f>
        <v>41573</v>
      </c>
    </row>
    <row r="30" spans="1:32" x14ac:dyDescent="0.2">
      <c r="A30" s="2" t="s">
        <v>60</v>
      </c>
      <c r="B30" s="2" t="s">
        <v>19</v>
      </c>
      <c r="C30" s="2" t="s">
        <v>12</v>
      </c>
      <c r="D30" s="3">
        <v>1234567</v>
      </c>
      <c r="E30" s="2" t="s">
        <v>38</v>
      </c>
      <c r="F30" s="4">
        <v>0.17013888888888887</v>
      </c>
      <c r="G30" s="2" t="s">
        <v>28</v>
      </c>
      <c r="H30" s="4">
        <v>0.2986111111111111</v>
      </c>
      <c r="I30" s="2" t="s">
        <v>16</v>
      </c>
      <c r="J30" s="4">
        <v>0.12847222222222224</v>
      </c>
      <c r="L30" s="5">
        <f t="array" aca="1" ref="L30" ca="1">IFERROR(SUM(N(TEXT(WEEKDAY(ROW((OFFSET($A$1,$AE30-1,,$AF30-$AE30+1) OFFSET($A$1,L$1-1,,L$2-L$1+1))),2),"#")=MID($D30,COLUMN($A:$G),1))),"")</f>
        <v>1</v>
      </c>
      <c r="M30" s="5">
        <f t="array" aca="1" ref="M30" ca="1">IFERROR(SUM(N(TEXT(WEEKDAY(ROW((OFFSET($A$1,$AE30-1,,$AF30-$AE30+1) OFFSET($A$1,M$1-1,,M$2-M$1+1))),2),"#")=MID($D30,COLUMN($A:$G),1))),"")</f>
        <v>30</v>
      </c>
      <c r="N30" s="5">
        <f t="array" aca="1" ref="N30" ca="1">IFERROR(SUM(N(TEXT(WEEKDAY(ROW((OFFSET($A$1,$AE30-1,,$AF30-$AE30+1) OFFSET($A$1,N$1-1,,N$2-N$1+1))),2),"#")=MID($D30,COLUMN($A:$G),1))),"")</f>
        <v>30</v>
      </c>
      <c r="O30" s="5">
        <f t="array" aca="1" ref="O30" ca="1">IFERROR(SUM(N(TEXT(WEEKDAY(ROW((OFFSET($A$1,$AE30-1,,$AF30-$AE30+1) OFFSET($A$1,O$1-1,,O$2-O$1+1))),2),"#")=MID($D30,COLUMN($A:$G),1))),"")</f>
        <v>30</v>
      </c>
      <c r="P30" s="5">
        <f t="array" aca="1" ref="P30" ca="1">IFERROR(SUM(N(TEXT(WEEKDAY(ROW((OFFSET($A$1,$AE30-1,,$AF30-$AE30+1) OFFSET($A$1,P$1-1,,P$2-P$1+1))),2),"#")=MID($D30,COLUMN($A:$G),1))),"")</f>
        <v>30</v>
      </c>
      <c r="Q30" s="5">
        <f t="array" aca="1" ref="Q30" ca="1">IFERROR(SUM(N(TEXT(WEEKDAY(ROW((OFFSET($A$1,$AE30-1,,$AF30-$AE30+1) OFFSET($A$1,Q$1-1,,Q$2-Q$1+1))),2),"#")=MID($D30,COLUMN($A:$G),1))),"")</f>
        <v>30</v>
      </c>
      <c r="R30" s="5">
        <f t="array" aca="1" ref="R30" ca="1">IFERROR(SUM(N(TEXT(WEEKDAY(ROW((OFFSET($A$1,$AE30-1,,$AF30-$AE30+1) OFFSET($A$1,R$1-1,,R$2-R$1+1))),2),"#")=MID($D30,COLUMN($A:$G),1))),"")</f>
        <v>30</v>
      </c>
      <c r="S30" s="5">
        <f t="array" aca="1" ref="S30" ca="1">IFERROR(SUM(N(TEXT(WEEKDAY(ROW((OFFSET($A$1,$AE30-1,,$AF30-$AE30+1) OFFSET($A$1,S$1-1,,S$2-S$1+1))),2),"#")=MID($D30,COLUMN($A:$G),1))),"")</f>
        <v>26</v>
      </c>
      <c r="T30" s="5" t="str">
        <f t="array" aca="1" ref="T30" ca="1">IFERROR(SUM(N(TEXT(WEEKDAY(ROW((OFFSET($A$1,$AE30-1,,$AF30-$AE30+1) OFFSET($A$1,T$1-1,,T$2-T$1+1))),2),"#")=MID($D30,COLUMN($A:$G),1))),"")</f>
        <v/>
      </c>
      <c r="U30" s="5" t="str">
        <f t="array" aca="1" ref="U30" ca="1">IFERROR(SUM(N(TEXT(WEEKDAY(ROW((OFFSET($A$1,$AE30-1,,$AF30-$AE30+1) OFFSET($A$1,U$1-1,,U$2-U$1+1))),2),"#")=MID($D30,COLUMN($A:$G),1))),"")</f>
        <v/>
      </c>
      <c r="V30" s="5" t="str">
        <f t="array" aca="1" ref="V30" ca="1">IFERROR(SUM(N(TEXT(WEEKDAY(ROW((OFFSET($A$1,$AE30-1,,$AF30-$AE30+1) OFFSET($A$1,V$1-1,,V$2-V$1+1))),2),"#")=MID($D30,COLUMN($A:$G),1))),"")</f>
        <v/>
      </c>
      <c r="W30" s="5" t="str">
        <f t="array" aca="1" ref="W30" ca="1">IFERROR(SUM(N(TEXT(WEEKDAY(ROW((OFFSET($A$1,$AE30-1,,$AF30-$AE30+1) OFFSET($A$1,W$1-1,,W$2-W$1+1))),2),"#")=MID($D30,COLUMN($A:$G),1))),"")</f>
        <v/>
      </c>
      <c r="AE30" s="9">
        <f t="array" ref="AE30">IFERROR(DATE(RIGHT(B30,4),MATCH(3,SEARCH($AH$2:$AH$13,B30)),--LEFT(B30,2)),"")</f>
        <v>41364</v>
      </c>
      <c r="AF30" s="14">
        <f t="array" ref="AF30">IFERROR(DATE(RIGHT(C30,4),MATCH(3,SEARCH($AH$2:$AH$13,C30)),--LEFT(C30,2)),"")</f>
        <v>41573</v>
      </c>
    </row>
    <row r="31" spans="1:32" x14ac:dyDescent="0.2">
      <c r="A31" s="2" t="s">
        <v>61</v>
      </c>
      <c r="B31" s="2" t="s">
        <v>11</v>
      </c>
      <c r="C31" s="2" t="s">
        <v>62</v>
      </c>
      <c r="D31" s="3" t="s">
        <v>63</v>
      </c>
      <c r="E31" s="2" t="s">
        <v>20</v>
      </c>
      <c r="F31" s="4">
        <v>0.88194444444444453</v>
      </c>
      <c r="G31" s="2" t="s">
        <v>57</v>
      </c>
      <c r="H31" s="4">
        <v>0.98958333333333337</v>
      </c>
      <c r="I31" s="2" t="s">
        <v>22</v>
      </c>
      <c r="J31" s="4">
        <v>0.1076388888888889</v>
      </c>
      <c r="L31" s="5" t="str">
        <f t="array" aca="1" ref="L31" ca="1">IFERROR(SUM(N(TEXT(WEEKDAY(ROW((OFFSET($A$1,$AE31-1,,$AF31-$AE31+1) OFFSET($A$1,L$1-1,,L$2-L$1+1))),2),"#")=MID($D31,COLUMN($A:$G),1))),"")</f>
        <v/>
      </c>
      <c r="M31" s="5">
        <f t="array" aca="1" ref="M31" ca="1">IFERROR(SUM(N(TEXT(WEEKDAY(ROW((OFFSET($A$1,$AE31-1,,$AF31-$AE31+1) OFFSET($A$1,M$1-1,,M$2-M$1+1))),2),"#")=MID($D31,COLUMN($A:$G),1))),"")</f>
        <v>9</v>
      </c>
      <c r="N31" s="5" t="str">
        <f t="array" aca="1" ref="N31" ca="1">IFERROR(SUM(N(TEXT(WEEKDAY(ROW((OFFSET($A$1,$AE31-1,,$AF31-$AE31+1) OFFSET($A$1,N$1-1,,N$2-N$1+1))),2),"#")=MID($D31,COLUMN($A:$G),1))),"")</f>
        <v/>
      </c>
      <c r="O31" s="5" t="str">
        <f t="array" aca="1" ref="O31" ca="1">IFERROR(SUM(N(TEXT(WEEKDAY(ROW((OFFSET($A$1,$AE31-1,,$AF31-$AE31+1) OFFSET($A$1,O$1-1,,O$2-O$1+1))),2),"#")=MID($D31,COLUMN($A:$G),1))),"")</f>
        <v/>
      </c>
      <c r="P31" s="5" t="str">
        <f t="array" aca="1" ref="P31" ca="1">IFERROR(SUM(N(TEXT(WEEKDAY(ROW((OFFSET($A$1,$AE31-1,,$AF31-$AE31+1) OFFSET($A$1,P$1-1,,P$2-P$1+1))),2),"#")=MID($D31,COLUMN($A:$G),1))),"")</f>
        <v/>
      </c>
      <c r="Q31" s="5" t="str">
        <f t="array" aca="1" ref="Q31" ca="1">IFERROR(SUM(N(TEXT(WEEKDAY(ROW((OFFSET($A$1,$AE31-1,,$AF31-$AE31+1) OFFSET($A$1,Q$1-1,,Q$2-Q$1+1))),2),"#")=MID($D31,COLUMN($A:$G),1))),"")</f>
        <v/>
      </c>
      <c r="R31" s="5" t="str">
        <f t="array" aca="1" ref="R31" ca="1">IFERROR(SUM(N(TEXT(WEEKDAY(ROW((OFFSET($A$1,$AE31-1,,$AF31-$AE31+1) OFFSET($A$1,R$1-1,,R$2-R$1+1))),2),"#")=MID($D31,COLUMN($A:$G),1))),"")</f>
        <v/>
      </c>
      <c r="S31" s="5" t="str">
        <f t="array" aca="1" ref="S31" ca="1">IFERROR(SUM(N(TEXT(WEEKDAY(ROW((OFFSET($A$1,$AE31-1,,$AF31-$AE31+1) OFFSET($A$1,S$1-1,,S$2-S$1+1))),2),"#")=MID($D31,COLUMN($A:$G),1))),"")</f>
        <v/>
      </c>
      <c r="T31" s="5" t="str">
        <f t="array" aca="1" ref="T31" ca="1">IFERROR(SUM(N(TEXT(WEEKDAY(ROW((OFFSET($A$1,$AE31-1,,$AF31-$AE31+1) OFFSET($A$1,T$1-1,,T$2-T$1+1))),2),"#")=MID($D31,COLUMN($A:$G),1))),"")</f>
        <v/>
      </c>
      <c r="U31" s="5" t="str">
        <f t="array" aca="1" ref="U31" ca="1">IFERROR(SUM(N(TEXT(WEEKDAY(ROW((OFFSET($A$1,$AE31-1,,$AF31-$AE31+1) OFFSET($A$1,U$1-1,,U$2-U$1+1))),2),"#")=MID($D31,COLUMN($A:$G),1))),"")</f>
        <v/>
      </c>
      <c r="V31" s="5" t="str">
        <f t="array" aca="1" ref="V31" ca="1">IFERROR(SUM(N(TEXT(WEEKDAY(ROW((OFFSET($A$1,$AE31-1,,$AF31-$AE31+1) OFFSET($A$1,V$1-1,,V$2-V$1+1))),2),"#")=MID($D31,COLUMN($A:$G),1))),"")</f>
        <v/>
      </c>
      <c r="W31" s="5" t="str">
        <f t="array" aca="1" ref="W31" ca="1">IFERROR(SUM(N(TEXT(WEEKDAY(ROW((OFFSET($A$1,$AE31-1,,$AF31-$AE31+1) OFFSET($A$1,W$1-1,,W$2-W$1+1))),2),"#")=MID($D31,COLUMN($A:$G),1))),"")</f>
        <v/>
      </c>
      <c r="AE31" s="9">
        <f t="array" ref="AE31">IFERROR(DATE(RIGHT(B31,4),MATCH(3,SEARCH($AH$2:$AH$13,B31)),--LEFT(B31,2)),"")</f>
        <v>41366</v>
      </c>
      <c r="AF31" s="14">
        <f t="array" ref="AF31">IFERROR(DATE(RIGHT(C31,4),MATCH(3,SEARCH($AH$2:$AH$13,C31)),--LEFT(C31,2)),"")</f>
        <v>41383</v>
      </c>
    </row>
    <row r="32" spans="1:32" x14ac:dyDescent="0.2">
      <c r="A32" s="2" t="s">
        <v>61</v>
      </c>
      <c r="B32" s="2" t="s">
        <v>64</v>
      </c>
      <c r="C32" s="2" t="s">
        <v>56</v>
      </c>
      <c r="D32" s="3" t="s">
        <v>65</v>
      </c>
      <c r="E32" s="2" t="s">
        <v>20</v>
      </c>
      <c r="F32" s="4">
        <v>0.88194444444444453</v>
      </c>
      <c r="G32" s="2" t="s">
        <v>57</v>
      </c>
      <c r="H32" s="4">
        <v>0.98958333333333337</v>
      </c>
      <c r="I32" s="2" t="s">
        <v>22</v>
      </c>
      <c r="J32" s="4">
        <v>0.1076388888888889</v>
      </c>
      <c r="L32" s="5" t="str">
        <f t="array" aca="1" ref="L32" ca="1">IFERROR(SUM(N(TEXT(WEEKDAY(ROW((OFFSET($A$1,$AE32-1,,$AF32-$AE32+1) OFFSET($A$1,L$1-1,,L$2-L$1+1))),2),"#")=MID($D32,COLUMN($A:$G),1))),"")</f>
        <v/>
      </c>
      <c r="M32" s="5">
        <f t="array" aca="1" ref="M32" ca="1">IFERROR(SUM(N(TEXT(WEEKDAY(ROW((OFFSET($A$1,$AE32-1,,$AF32-$AE32+1) OFFSET($A$1,M$1-1,,M$2-M$1+1))),2),"#")=MID($D32,COLUMN($A:$G),1))),"")</f>
        <v>5</v>
      </c>
      <c r="N32" s="5">
        <f t="array" aca="1" ref="N32" ca="1">IFERROR(SUM(N(TEXT(WEEKDAY(ROW((OFFSET($A$1,$AE32-1,,$AF32-$AE32+1) OFFSET($A$1,N$1-1,,N$2-N$1+1))),2),"#")=MID($D32,COLUMN($A:$G),1))),"")</f>
        <v>17</v>
      </c>
      <c r="O32" s="5">
        <f t="array" aca="1" ref="O32" ca="1">IFERROR(SUM(N(TEXT(WEEKDAY(ROW((OFFSET($A$1,$AE32-1,,$AF32-$AE32+1) OFFSET($A$1,O$1-1,,O$2-O$1+1))),2),"#")=MID($D32,COLUMN($A:$G),1))),"")</f>
        <v>17</v>
      </c>
      <c r="P32" s="5">
        <f t="array" aca="1" ref="P32" ca="1">IFERROR(SUM(N(TEXT(WEEKDAY(ROW((OFFSET($A$1,$AE32-1,,$AF32-$AE32+1) OFFSET($A$1,P$1-1,,P$2-P$1+1))),2),"#")=MID($D32,COLUMN($A:$G),1))),"")</f>
        <v>17</v>
      </c>
      <c r="Q32" s="5">
        <f t="array" aca="1" ref="Q32" ca="1">IFERROR(SUM(N(TEXT(WEEKDAY(ROW((OFFSET($A$1,$AE32-1,,$AF32-$AE32+1) OFFSET($A$1,Q$1-1,,Q$2-Q$1+1))),2),"#")=MID($D32,COLUMN($A:$G),1))),"")</f>
        <v>17</v>
      </c>
      <c r="R32" s="5">
        <f t="array" aca="1" ref="R32" ca="1">IFERROR(SUM(N(TEXT(WEEKDAY(ROW((OFFSET($A$1,$AE32-1,,$AF32-$AE32+1) OFFSET($A$1,R$1-1,,R$2-R$1+1))),2),"#")=MID($D32,COLUMN($A:$G),1))),"")</f>
        <v>17</v>
      </c>
      <c r="S32" s="5">
        <f t="array" aca="1" ref="S32" ca="1">IFERROR(SUM(N(TEXT(WEEKDAY(ROW((OFFSET($A$1,$AE32-1,,$AF32-$AE32+1) OFFSET($A$1,S$1-1,,S$2-S$1+1))),2),"#")=MID($D32,COLUMN($A:$G),1))),"")</f>
        <v>15</v>
      </c>
      <c r="T32" s="5" t="str">
        <f t="array" aca="1" ref="T32" ca="1">IFERROR(SUM(N(TEXT(WEEKDAY(ROW((OFFSET($A$1,$AE32-1,,$AF32-$AE32+1) OFFSET($A$1,T$1-1,,T$2-T$1+1))),2),"#")=MID($D32,COLUMN($A:$G),1))),"")</f>
        <v/>
      </c>
      <c r="U32" s="5" t="str">
        <f t="array" aca="1" ref="U32" ca="1">IFERROR(SUM(N(TEXT(WEEKDAY(ROW((OFFSET($A$1,$AE32-1,,$AF32-$AE32+1) OFFSET($A$1,U$1-1,,U$2-U$1+1))),2),"#")=MID($D32,COLUMN($A:$G),1))),"")</f>
        <v/>
      </c>
      <c r="V32" s="5" t="str">
        <f t="array" aca="1" ref="V32" ca="1">IFERROR(SUM(N(TEXT(WEEKDAY(ROW((OFFSET($A$1,$AE32-1,,$AF32-$AE32+1) OFFSET($A$1,V$1-1,,V$2-V$1+1))),2),"#")=MID($D32,COLUMN($A:$G),1))),"")</f>
        <v/>
      </c>
      <c r="W32" s="5" t="str">
        <f t="array" aca="1" ref="W32" ca="1">IFERROR(SUM(N(TEXT(WEEKDAY(ROW((OFFSET($A$1,$AE32-1,,$AF32-$AE32+1) OFFSET($A$1,W$1-1,,W$2-W$1+1))),2),"#")=MID($D32,COLUMN($A:$G),1))),"")</f>
        <v/>
      </c>
      <c r="AE32" s="9">
        <f t="array" ref="AE32">IFERROR(DATE(RIGHT(B32,4),MATCH(3,SEARCH($AH$2:$AH$13,B32)),--LEFT(B32,2)),"")</f>
        <v>41387</v>
      </c>
      <c r="AF32" s="14">
        <f t="array" ref="AF32">IFERROR(DATE(RIGHT(C32,4),MATCH(3,SEARCH($AH$2:$AH$13,C32)),--LEFT(C32,2)),"")</f>
        <v>41572</v>
      </c>
    </row>
    <row r="33" spans="1:32" x14ac:dyDescent="0.2">
      <c r="A33" s="2" t="s">
        <v>66</v>
      </c>
      <c r="B33" s="2" t="s">
        <v>67</v>
      </c>
      <c r="C33" s="2" t="s">
        <v>53</v>
      </c>
      <c r="D33" s="3" t="s">
        <v>68</v>
      </c>
      <c r="E33" s="2" t="s">
        <v>57</v>
      </c>
      <c r="F33" s="4">
        <v>5.5555555555555552E-2</v>
      </c>
      <c r="G33" s="2" t="s">
        <v>20</v>
      </c>
      <c r="H33" s="4">
        <v>0.17708333333333334</v>
      </c>
      <c r="I33" s="2" t="s">
        <v>22</v>
      </c>
      <c r="J33" s="4">
        <v>0.12152777777777778</v>
      </c>
      <c r="L33" s="5" t="str">
        <f t="array" aca="1" ref="L33" ca="1">IFERROR(SUM(N(TEXT(WEEKDAY(ROW((OFFSET($A$1,$AE33-1,,$AF33-$AE33+1) OFFSET($A$1,L$1-1,,L$2-L$1+1))),2),"#")=MID($D33,COLUMN($A:$G),1))),"")</f>
        <v/>
      </c>
      <c r="M33" s="5">
        <f t="array" aca="1" ref="M33" ca="1">IFERROR(SUM(N(TEXT(WEEKDAY(ROW((OFFSET($A$1,$AE33-1,,$AF33-$AE33+1) OFFSET($A$1,M$1-1,,M$2-M$1+1))),2),"#")=MID($D33,COLUMN($A:$G),1))),"")</f>
        <v>12</v>
      </c>
      <c r="N33" s="5" t="str">
        <f t="array" aca="1" ref="N33" ca="1">IFERROR(SUM(N(TEXT(WEEKDAY(ROW((OFFSET($A$1,$AE33-1,,$AF33-$AE33+1) OFFSET($A$1,N$1-1,,N$2-N$1+1))),2),"#")=MID($D33,COLUMN($A:$G),1))),"")</f>
        <v/>
      </c>
      <c r="O33" s="5" t="str">
        <f t="array" aca="1" ref="O33" ca="1">IFERROR(SUM(N(TEXT(WEEKDAY(ROW((OFFSET($A$1,$AE33-1,,$AF33-$AE33+1) OFFSET($A$1,O$1-1,,O$2-O$1+1))),2),"#")=MID($D33,COLUMN($A:$G),1))),"")</f>
        <v/>
      </c>
      <c r="P33" s="5" t="str">
        <f t="array" aca="1" ref="P33" ca="1">IFERROR(SUM(N(TEXT(WEEKDAY(ROW((OFFSET($A$1,$AE33-1,,$AF33-$AE33+1) OFFSET($A$1,P$1-1,,P$2-P$1+1))),2),"#")=MID($D33,COLUMN($A:$G),1))),"")</f>
        <v/>
      </c>
      <c r="Q33" s="5" t="str">
        <f t="array" aca="1" ref="Q33" ca="1">IFERROR(SUM(N(TEXT(WEEKDAY(ROW((OFFSET($A$1,$AE33-1,,$AF33-$AE33+1) OFFSET($A$1,Q$1-1,,Q$2-Q$1+1))),2),"#")=MID($D33,COLUMN($A:$G),1))),"")</f>
        <v/>
      </c>
      <c r="R33" s="5" t="str">
        <f t="array" aca="1" ref="R33" ca="1">IFERROR(SUM(N(TEXT(WEEKDAY(ROW((OFFSET($A$1,$AE33-1,,$AF33-$AE33+1) OFFSET($A$1,R$1-1,,R$2-R$1+1))),2),"#")=MID($D33,COLUMN($A:$G),1))),"")</f>
        <v/>
      </c>
      <c r="S33" s="5" t="str">
        <f t="array" aca="1" ref="S33" ca="1">IFERROR(SUM(N(TEXT(WEEKDAY(ROW((OFFSET($A$1,$AE33-1,,$AF33-$AE33+1) OFFSET($A$1,S$1-1,,S$2-S$1+1))),2),"#")=MID($D33,COLUMN($A:$G),1))),"")</f>
        <v/>
      </c>
      <c r="T33" s="5" t="str">
        <f t="array" aca="1" ref="T33" ca="1">IFERROR(SUM(N(TEXT(WEEKDAY(ROW((OFFSET($A$1,$AE33-1,,$AF33-$AE33+1) OFFSET($A$1,T$1-1,,T$2-T$1+1))),2),"#")=MID($D33,COLUMN($A:$G),1))),"")</f>
        <v/>
      </c>
      <c r="U33" s="5" t="str">
        <f t="array" aca="1" ref="U33" ca="1">IFERROR(SUM(N(TEXT(WEEKDAY(ROW((OFFSET($A$1,$AE33-1,,$AF33-$AE33+1) OFFSET($A$1,U$1-1,,U$2-U$1+1))),2),"#")=MID($D33,COLUMN($A:$G),1))),"")</f>
        <v/>
      </c>
      <c r="V33" s="5" t="str">
        <f t="array" aca="1" ref="V33" ca="1">IFERROR(SUM(N(TEXT(WEEKDAY(ROW((OFFSET($A$1,$AE33-1,,$AF33-$AE33+1) OFFSET($A$1,V$1-1,,V$2-V$1+1))),2),"#")=MID($D33,COLUMN($A:$G),1))),"")</f>
        <v/>
      </c>
      <c r="W33" s="5" t="str">
        <f t="array" aca="1" ref="W33" ca="1">IFERROR(SUM(N(TEXT(WEEKDAY(ROW((OFFSET($A$1,$AE33-1,,$AF33-$AE33+1) OFFSET($A$1,W$1-1,,W$2-W$1+1))),2),"#")=MID($D33,COLUMN($A:$G),1))),"")</f>
        <v/>
      </c>
      <c r="AE33" s="9">
        <f t="array" ref="AE33">IFERROR(DATE(RIGHT(B33,4),MATCH(3,SEARCH($AH$2:$AH$13,B33)),--LEFT(B33,2)),"")</f>
        <v>41367</v>
      </c>
      <c r="AF33" s="14">
        <f t="array" ref="AF33">IFERROR(DATE(RIGHT(C33,4),MATCH(3,SEARCH($AH$2:$AH$13,C33)),--LEFT(C33,2)),"")</f>
        <v>41391</v>
      </c>
    </row>
    <row r="34" spans="1:32" x14ac:dyDescent="0.2">
      <c r="A34" s="2" t="s">
        <v>66</v>
      </c>
      <c r="B34" s="2" t="s">
        <v>32</v>
      </c>
      <c r="C34" s="2" t="s">
        <v>12</v>
      </c>
      <c r="D34" s="3" t="s">
        <v>69</v>
      </c>
      <c r="E34" s="2" t="s">
        <v>57</v>
      </c>
      <c r="F34" s="4">
        <v>5.5555555555555552E-2</v>
      </c>
      <c r="G34" s="2" t="s">
        <v>20</v>
      </c>
      <c r="H34" s="4">
        <v>0.17708333333333334</v>
      </c>
      <c r="I34" s="2" t="s">
        <v>22</v>
      </c>
      <c r="J34" s="4">
        <v>0.12152777777777778</v>
      </c>
      <c r="L34" s="5" t="str">
        <f t="array" aca="1" ref="L34" ca="1">IFERROR(SUM(N(TEXT(WEEKDAY(ROW((OFFSET($A$1,$AE34-1,,$AF34-$AE34+1) OFFSET($A$1,L$1-1,,L$2-L$1+1))),2),"#")=MID($D34,COLUMN($A:$G),1))),"")</f>
        <v/>
      </c>
      <c r="M34" s="5">
        <f t="array" aca="1" ref="M34" ca="1">IFERROR(SUM(N(TEXT(WEEKDAY(ROW((OFFSET($A$1,$AE34-1,,$AF34-$AE34+1) OFFSET($A$1,M$1-1,,M$2-M$1+1))),2),"#")=MID($D34,COLUMN($A:$G),1))),"")</f>
        <v>1</v>
      </c>
      <c r="N34" s="5">
        <f t="array" aca="1" ref="N34" ca="1">IFERROR(SUM(N(TEXT(WEEKDAY(ROW((OFFSET($A$1,$AE34-1,,$AF34-$AE34+1) OFFSET($A$1,N$1-1,,N$2-N$1+1))),2),"#")=MID($D34,COLUMN($A:$G),1))),"")</f>
        <v>18</v>
      </c>
      <c r="O34" s="5">
        <f t="array" aca="1" ref="O34" ca="1">IFERROR(SUM(N(TEXT(WEEKDAY(ROW((OFFSET($A$1,$AE34-1,,$AF34-$AE34+1) OFFSET($A$1,O$1-1,,O$2-O$1+1))),2),"#")=MID($D34,COLUMN($A:$G),1))),"")</f>
        <v>17</v>
      </c>
      <c r="P34" s="5">
        <f t="array" aca="1" ref="P34" ca="1">IFERROR(SUM(N(TEXT(WEEKDAY(ROW((OFFSET($A$1,$AE34-1,,$AF34-$AE34+1) OFFSET($A$1,P$1-1,,P$2-P$1+1))),2),"#")=MID($D34,COLUMN($A:$G),1))),"")</f>
        <v>17</v>
      </c>
      <c r="Q34" s="5">
        <f t="array" aca="1" ref="Q34" ca="1">IFERROR(SUM(N(TEXT(WEEKDAY(ROW((OFFSET($A$1,$AE34-1,,$AF34-$AE34+1) OFFSET($A$1,Q$1-1,,Q$2-Q$1+1))),2),"#")=MID($D34,COLUMN($A:$G),1))),"")</f>
        <v>17</v>
      </c>
      <c r="R34" s="5">
        <f t="array" aca="1" ref="R34" ca="1">IFERROR(SUM(N(TEXT(WEEKDAY(ROW((OFFSET($A$1,$AE34-1,,$AF34-$AE34+1) OFFSET($A$1,R$1-1,,R$2-R$1+1))),2),"#")=MID($D34,COLUMN($A:$G),1))),"")</f>
        <v>17</v>
      </c>
      <c r="S34" s="5">
        <f t="array" aca="1" ref="S34" ca="1">IFERROR(SUM(N(TEXT(WEEKDAY(ROW((OFFSET($A$1,$AE34-1,,$AF34-$AE34+1) OFFSET($A$1,S$1-1,,S$2-S$1+1))),2),"#")=MID($D34,COLUMN($A:$G),1))),"")</f>
        <v>15</v>
      </c>
      <c r="T34" s="5" t="str">
        <f t="array" aca="1" ref="T34" ca="1">IFERROR(SUM(N(TEXT(WEEKDAY(ROW((OFFSET($A$1,$AE34-1,,$AF34-$AE34+1) OFFSET($A$1,T$1-1,,T$2-T$1+1))),2),"#")=MID($D34,COLUMN($A:$G),1))),"")</f>
        <v/>
      </c>
      <c r="U34" s="5" t="str">
        <f t="array" aca="1" ref="U34" ca="1">IFERROR(SUM(N(TEXT(WEEKDAY(ROW((OFFSET($A$1,$AE34-1,,$AF34-$AE34+1) OFFSET($A$1,U$1-1,,U$2-U$1+1))),2),"#")=MID($D34,COLUMN($A:$G),1))),"")</f>
        <v/>
      </c>
      <c r="V34" s="5" t="str">
        <f t="array" aca="1" ref="V34" ca="1">IFERROR(SUM(N(TEXT(WEEKDAY(ROW((OFFSET($A$1,$AE34-1,,$AF34-$AE34+1) OFFSET($A$1,V$1-1,,V$2-V$1+1))),2),"#")=MID($D34,COLUMN($A:$G),1))),"")</f>
        <v/>
      </c>
      <c r="W34" s="5" t="str">
        <f t="array" aca="1" ref="W34" ca="1">IFERROR(SUM(N(TEXT(WEEKDAY(ROW((OFFSET($A$1,$AE34-1,,$AF34-$AE34+1) OFFSET($A$1,W$1-1,,W$2-W$1+1))),2),"#")=MID($D34,COLUMN($A:$G),1))),"")</f>
        <v/>
      </c>
      <c r="AE34" s="9">
        <f t="array" ref="AE34">IFERROR(DATE(RIGHT(B34,4),MATCH(3,SEARCH($AH$2:$AH$13,B34)),--LEFT(B34,2)),"")</f>
        <v>41393</v>
      </c>
      <c r="AF34" s="14">
        <f t="array" ref="AF34">IFERROR(DATE(RIGHT(C34,4),MATCH(3,SEARCH($AH$2:$AH$13,C34)),--LEFT(C34,2)),"")</f>
        <v>41573</v>
      </c>
    </row>
    <row r="35" spans="1:32" x14ac:dyDescent="0.2">
      <c r="A35" s="2" t="s">
        <v>70</v>
      </c>
      <c r="B35" s="2" t="s">
        <v>11</v>
      </c>
      <c r="C35" s="2" t="s">
        <v>45</v>
      </c>
      <c r="D35" s="3" t="s">
        <v>46</v>
      </c>
      <c r="E35" s="2" t="s">
        <v>20</v>
      </c>
      <c r="F35" s="4">
        <v>0.125</v>
      </c>
      <c r="G35" s="2" t="s">
        <v>71</v>
      </c>
      <c r="H35" s="4">
        <v>0.22222222222222221</v>
      </c>
      <c r="I35" s="2" t="s">
        <v>22</v>
      </c>
      <c r="J35" s="4">
        <v>9.7222222222222224E-2</v>
      </c>
      <c r="L35" s="5" t="str">
        <f t="array" aca="1" ref="L35" ca="1">IFERROR(SUM(N(TEXT(WEEKDAY(ROW((OFFSET($A$1,$AE35-1,,$AF35-$AE35+1) OFFSET($A$1,L$1-1,,L$2-L$1+1))),2),"#")=MID($D35,COLUMN($A:$G),1))),"")</f>
        <v/>
      </c>
      <c r="M35" s="5">
        <f t="array" aca="1" ref="M35" ca="1">IFERROR(SUM(N(TEXT(WEEKDAY(ROW((OFFSET($A$1,$AE35-1,,$AF35-$AE35+1) OFFSET($A$1,M$1-1,,M$2-M$1+1))),2),"#")=MID($D35,COLUMN($A:$G),1))),"")</f>
        <v>5</v>
      </c>
      <c r="N35" s="5">
        <f t="array" aca="1" ref="N35" ca="1">IFERROR(SUM(N(TEXT(WEEKDAY(ROW((OFFSET($A$1,$AE35-1,,$AF35-$AE35+1) OFFSET($A$1,N$1-1,,N$2-N$1+1))),2),"#")=MID($D35,COLUMN($A:$G),1))),"")</f>
        <v>4</v>
      </c>
      <c r="O35" s="5">
        <f t="array" aca="1" ref="O35" ca="1">IFERROR(SUM(N(TEXT(WEEKDAY(ROW((OFFSET($A$1,$AE35-1,,$AF35-$AE35+1) OFFSET($A$1,O$1-1,,O$2-O$1+1))),2),"#")=MID($D35,COLUMN($A:$G),1))),"")</f>
        <v>4</v>
      </c>
      <c r="P35" s="5">
        <f t="array" aca="1" ref="P35" ca="1">IFERROR(SUM(N(TEXT(WEEKDAY(ROW((OFFSET($A$1,$AE35-1,,$AF35-$AE35+1) OFFSET($A$1,P$1-1,,P$2-P$1+1))),2),"#")=MID($D35,COLUMN($A:$G),1))),"")</f>
        <v>5</v>
      </c>
      <c r="Q35" s="5">
        <f t="array" aca="1" ref="Q35" ca="1">IFERROR(SUM(N(TEXT(WEEKDAY(ROW((OFFSET($A$1,$AE35-1,,$AF35-$AE35+1) OFFSET($A$1,Q$1-1,,Q$2-Q$1+1))),2),"#")=MID($D35,COLUMN($A:$G),1))),"")</f>
        <v>4</v>
      </c>
      <c r="R35" s="5">
        <f t="array" aca="1" ref="R35" ca="1">IFERROR(SUM(N(TEXT(WEEKDAY(ROW((OFFSET($A$1,$AE35-1,,$AF35-$AE35+1) OFFSET($A$1,R$1-1,,R$2-R$1+1))),2),"#")=MID($D35,COLUMN($A:$G),1))),"")</f>
        <v>4</v>
      </c>
      <c r="S35" s="5">
        <f t="array" aca="1" ref="S35" ca="1">IFERROR(SUM(N(TEXT(WEEKDAY(ROW((OFFSET($A$1,$AE35-1,,$AF35-$AE35+1) OFFSET($A$1,S$1-1,,S$2-S$1+1))),2),"#")=MID($D35,COLUMN($A:$G),1))),"")</f>
        <v>4</v>
      </c>
      <c r="T35" s="5" t="str">
        <f t="array" aca="1" ref="T35" ca="1">IFERROR(SUM(N(TEXT(WEEKDAY(ROW((OFFSET($A$1,$AE35-1,,$AF35-$AE35+1) OFFSET($A$1,T$1-1,,T$2-T$1+1))),2),"#")=MID($D35,COLUMN($A:$G),1))),"")</f>
        <v/>
      </c>
      <c r="U35" s="5" t="str">
        <f t="array" aca="1" ref="U35" ca="1">IFERROR(SUM(N(TEXT(WEEKDAY(ROW((OFFSET($A$1,$AE35-1,,$AF35-$AE35+1) OFFSET($A$1,U$1-1,,U$2-U$1+1))),2),"#")=MID($D35,COLUMN($A:$G),1))),"")</f>
        <v/>
      </c>
      <c r="V35" s="5" t="str">
        <f t="array" aca="1" ref="V35" ca="1">IFERROR(SUM(N(TEXT(WEEKDAY(ROW((OFFSET($A$1,$AE35-1,,$AF35-$AE35+1) OFFSET($A$1,V$1-1,,V$2-V$1+1))),2),"#")=MID($D35,COLUMN($A:$G),1))),"")</f>
        <v/>
      </c>
      <c r="W35" s="5" t="str">
        <f t="array" aca="1" ref="W35" ca="1">IFERROR(SUM(N(TEXT(WEEKDAY(ROW((OFFSET($A$1,$AE35-1,,$AF35-$AE35+1) OFFSET($A$1,W$1-1,,W$2-W$1+1))),2),"#")=MID($D35,COLUMN($A:$G),1))),"")</f>
        <v/>
      </c>
      <c r="AE35" s="9">
        <f t="array" ref="AE35">IFERROR(DATE(RIGHT(B35,4),MATCH(3,SEARCH($AH$2:$AH$13,B35)),--LEFT(B35,2)),"")</f>
        <v>41366</v>
      </c>
      <c r="AF35" s="14">
        <f t="array" ref="AF35">IFERROR(DATE(RIGHT(C35,4),MATCH(3,SEARCH($AH$2:$AH$13,C35)),--LEFT(C35,2)),"")</f>
        <v>41569</v>
      </c>
    </row>
    <row r="36" spans="1:32" x14ac:dyDescent="0.2">
      <c r="A36" s="2" t="s">
        <v>70</v>
      </c>
      <c r="B36" s="2" t="s">
        <v>67</v>
      </c>
      <c r="C36" s="2" t="s">
        <v>12</v>
      </c>
      <c r="D36" s="3" t="s">
        <v>72</v>
      </c>
      <c r="E36" s="2" t="s">
        <v>20</v>
      </c>
      <c r="F36" s="4">
        <v>4.8611111111111112E-2</v>
      </c>
      <c r="G36" s="2" t="s">
        <v>71</v>
      </c>
      <c r="H36" s="4">
        <v>0.14583333333333334</v>
      </c>
      <c r="I36" s="2" t="s">
        <v>22</v>
      </c>
      <c r="J36" s="4">
        <v>9.7222222222222224E-2</v>
      </c>
      <c r="L36" s="5" t="str">
        <f t="array" aca="1" ref="L36" ca="1">IFERROR(SUM(N(TEXT(WEEKDAY(ROW((OFFSET($A$1,$AE36-1,,$AF36-$AE36+1) OFFSET($A$1,L$1-1,,L$2-L$1+1))),2),"#")=MID($D36,COLUMN($A:$G),1))),"")</f>
        <v/>
      </c>
      <c r="M36" s="5">
        <f t="array" aca="1" ref="M36" ca="1">IFERROR(SUM(N(TEXT(WEEKDAY(ROW((OFFSET($A$1,$AE36-1,,$AF36-$AE36+1) OFFSET($A$1,M$1-1,,M$2-M$1+1))),2),"#")=MID($D36,COLUMN($A:$G),1))),"")</f>
        <v>12</v>
      </c>
      <c r="N36" s="5">
        <f t="array" aca="1" ref="N36" ca="1">IFERROR(SUM(N(TEXT(WEEKDAY(ROW((OFFSET($A$1,$AE36-1,,$AF36-$AE36+1) OFFSET($A$1,N$1-1,,N$2-N$1+1))),2),"#")=MID($D36,COLUMN($A:$G),1))),"")</f>
        <v>13</v>
      </c>
      <c r="O36" s="5">
        <f t="array" aca="1" ref="O36" ca="1">IFERROR(SUM(N(TEXT(WEEKDAY(ROW((OFFSET($A$1,$AE36-1,,$AF36-$AE36+1) OFFSET($A$1,O$1-1,,O$2-O$1+1))),2),"#")=MID($D36,COLUMN($A:$G),1))),"")</f>
        <v>13</v>
      </c>
      <c r="P36" s="5">
        <f t="array" aca="1" ref="P36" ca="1">IFERROR(SUM(N(TEXT(WEEKDAY(ROW((OFFSET($A$1,$AE36-1,,$AF36-$AE36+1) OFFSET($A$1,P$1-1,,P$2-P$1+1))),2),"#")=MID($D36,COLUMN($A:$G),1))),"")</f>
        <v>12</v>
      </c>
      <c r="Q36" s="5">
        <f t="array" aca="1" ref="Q36" ca="1">IFERROR(SUM(N(TEXT(WEEKDAY(ROW((OFFSET($A$1,$AE36-1,,$AF36-$AE36+1) OFFSET($A$1,Q$1-1,,Q$2-Q$1+1))),2),"#")=MID($D36,COLUMN($A:$G),1))),"")</f>
        <v>13</v>
      </c>
      <c r="R36" s="5">
        <f t="array" aca="1" ref="R36" ca="1">IFERROR(SUM(N(TEXT(WEEKDAY(ROW((OFFSET($A$1,$AE36-1,,$AF36-$AE36+1) OFFSET($A$1,R$1-1,,R$2-R$1+1))),2),"#")=MID($D36,COLUMN($A:$G),1))),"")</f>
        <v>12</v>
      </c>
      <c r="S36" s="5">
        <f t="array" aca="1" ref="S36" ca="1">IFERROR(SUM(N(TEXT(WEEKDAY(ROW((OFFSET($A$1,$AE36-1,,$AF36-$AE36+1) OFFSET($A$1,S$1-1,,S$2-S$1+1))),2),"#")=MID($D36,COLUMN($A:$G),1))),"")</f>
        <v>12</v>
      </c>
      <c r="T36" s="5" t="str">
        <f t="array" aca="1" ref="T36" ca="1">IFERROR(SUM(N(TEXT(WEEKDAY(ROW((OFFSET($A$1,$AE36-1,,$AF36-$AE36+1) OFFSET($A$1,T$1-1,,T$2-T$1+1))),2),"#")=MID($D36,COLUMN($A:$G),1))),"")</f>
        <v/>
      </c>
      <c r="U36" s="5" t="str">
        <f t="array" aca="1" ref="U36" ca="1">IFERROR(SUM(N(TEXT(WEEKDAY(ROW((OFFSET($A$1,$AE36-1,,$AF36-$AE36+1) OFFSET($A$1,U$1-1,,U$2-U$1+1))),2),"#")=MID($D36,COLUMN($A:$G),1))),"")</f>
        <v/>
      </c>
      <c r="V36" s="5" t="str">
        <f t="array" aca="1" ref="V36" ca="1">IFERROR(SUM(N(TEXT(WEEKDAY(ROW((OFFSET($A$1,$AE36-1,,$AF36-$AE36+1) OFFSET($A$1,V$1-1,,V$2-V$1+1))),2),"#")=MID($D36,COLUMN($A:$G),1))),"")</f>
        <v/>
      </c>
      <c r="W36" s="5" t="str">
        <f t="array" aca="1" ref="W36" ca="1">IFERROR(SUM(N(TEXT(WEEKDAY(ROW((OFFSET($A$1,$AE36-1,,$AF36-$AE36+1) OFFSET($A$1,W$1-1,,W$2-W$1+1))),2),"#")=MID($D36,COLUMN($A:$G),1))),"")</f>
        <v/>
      </c>
      <c r="AE36" s="9">
        <f t="array" ref="AE36">IFERROR(DATE(RIGHT(B36,4),MATCH(3,SEARCH($AH$2:$AH$13,B36)),--LEFT(B36,2)),"")</f>
        <v>41367</v>
      </c>
      <c r="AF36" s="14">
        <f t="array" ref="AF36">IFERROR(DATE(RIGHT(C36,4),MATCH(3,SEARCH($AH$2:$AH$13,C36)),--LEFT(C36,2)),"")</f>
        <v>41573</v>
      </c>
    </row>
    <row r="37" spans="1:32" x14ac:dyDescent="0.2">
      <c r="A37" s="2" t="s">
        <v>73</v>
      </c>
      <c r="B37" s="2" t="s">
        <v>11</v>
      </c>
      <c r="C37" s="2" t="s">
        <v>45</v>
      </c>
      <c r="D37" s="3" t="s">
        <v>46</v>
      </c>
      <c r="E37" s="2" t="s">
        <v>71</v>
      </c>
      <c r="F37" s="4">
        <v>0.27430555555555552</v>
      </c>
      <c r="G37" s="2" t="s">
        <v>20</v>
      </c>
      <c r="H37" s="4">
        <v>0.3611111111111111</v>
      </c>
      <c r="I37" s="2" t="s">
        <v>22</v>
      </c>
      <c r="J37" s="4">
        <v>8.6805555555555566E-2</v>
      </c>
      <c r="L37" s="5" t="str">
        <f t="array" aca="1" ref="L37" ca="1">IFERROR(SUM(N(TEXT(WEEKDAY(ROW((OFFSET($A$1,$AE37-1,,$AF37-$AE37+1) OFFSET($A$1,L$1-1,,L$2-L$1+1))),2),"#")=MID($D37,COLUMN($A:$G),1))),"")</f>
        <v/>
      </c>
      <c r="M37" s="5">
        <f t="array" aca="1" ref="M37" ca="1">IFERROR(SUM(N(TEXT(WEEKDAY(ROW((OFFSET($A$1,$AE37-1,,$AF37-$AE37+1) OFFSET($A$1,M$1-1,,M$2-M$1+1))),2),"#")=MID($D37,COLUMN($A:$G),1))),"")</f>
        <v>5</v>
      </c>
      <c r="N37" s="5">
        <f t="array" aca="1" ref="N37" ca="1">IFERROR(SUM(N(TEXT(WEEKDAY(ROW((OFFSET($A$1,$AE37-1,,$AF37-$AE37+1) OFFSET($A$1,N$1-1,,N$2-N$1+1))),2),"#")=MID($D37,COLUMN($A:$G),1))),"")</f>
        <v>4</v>
      </c>
      <c r="O37" s="5">
        <f t="array" aca="1" ref="O37" ca="1">IFERROR(SUM(N(TEXT(WEEKDAY(ROW((OFFSET($A$1,$AE37-1,,$AF37-$AE37+1) OFFSET($A$1,O$1-1,,O$2-O$1+1))),2),"#")=MID($D37,COLUMN($A:$G),1))),"")</f>
        <v>4</v>
      </c>
      <c r="P37" s="5">
        <f t="array" aca="1" ref="P37" ca="1">IFERROR(SUM(N(TEXT(WEEKDAY(ROW((OFFSET($A$1,$AE37-1,,$AF37-$AE37+1) OFFSET($A$1,P$1-1,,P$2-P$1+1))),2),"#")=MID($D37,COLUMN($A:$G),1))),"")</f>
        <v>5</v>
      </c>
      <c r="Q37" s="5">
        <f t="array" aca="1" ref="Q37" ca="1">IFERROR(SUM(N(TEXT(WEEKDAY(ROW((OFFSET($A$1,$AE37-1,,$AF37-$AE37+1) OFFSET($A$1,Q$1-1,,Q$2-Q$1+1))),2),"#")=MID($D37,COLUMN($A:$G),1))),"")</f>
        <v>4</v>
      </c>
      <c r="R37" s="5">
        <f t="array" aca="1" ref="R37" ca="1">IFERROR(SUM(N(TEXT(WEEKDAY(ROW((OFFSET($A$1,$AE37-1,,$AF37-$AE37+1) OFFSET($A$1,R$1-1,,R$2-R$1+1))),2),"#")=MID($D37,COLUMN($A:$G),1))),"")</f>
        <v>4</v>
      </c>
      <c r="S37" s="5">
        <f t="array" aca="1" ref="S37" ca="1">IFERROR(SUM(N(TEXT(WEEKDAY(ROW((OFFSET($A$1,$AE37-1,,$AF37-$AE37+1) OFFSET($A$1,S$1-1,,S$2-S$1+1))),2),"#")=MID($D37,COLUMN($A:$G),1))),"")</f>
        <v>4</v>
      </c>
      <c r="T37" s="5" t="str">
        <f t="array" aca="1" ref="T37" ca="1">IFERROR(SUM(N(TEXT(WEEKDAY(ROW((OFFSET($A$1,$AE37-1,,$AF37-$AE37+1) OFFSET($A$1,T$1-1,,T$2-T$1+1))),2),"#")=MID($D37,COLUMN($A:$G),1))),"")</f>
        <v/>
      </c>
      <c r="U37" s="5" t="str">
        <f t="array" aca="1" ref="U37" ca="1">IFERROR(SUM(N(TEXT(WEEKDAY(ROW((OFFSET($A$1,$AE37-1,,$AF37-$AE37+1) OFFSET($A$1,U$1-1,,U$2-U$1+1))),2),"#")=MID($D37,COLUMN($A:$G),1))),"")</f>
        <v/>
      </c>
      <c r="V37" s="5" t="str">
        <f t="array" aca="1" ref="V37" ca="1">IFERROR(SUM(N(TEXT(WEEKDAY(ROW((OFFSET($A$1,$AE37-1,,$AF37-$AE37+1) OFFSET($A$1,V$1-1,,V$2-V$1+1))),2),"#")=MID($D37,COLUMN($A:$G),1))),"")</f>
        <v/>
      </c>
      <c r="W37" s="5" t="str">
        <f t="array" aca="1" ref="W37" ca="1">IFERROR(SUM(N(TEXT(WEEKDAY(ROW((OFFSET($A$1,$AE37-1,,$AF37-$AE37+1) OFFSET($A$1,W$1-1,,W$2-W$1+1))),2),"#")=MID($D37,COLUMN($A:$G),1))),"")</f>
        <v/>
      </c>
      <c r="AE37" s="9">
        <f t="array" ref="AE37">IFERROR(DATE(RIGHT(B37,4),MATCH(3,SEARCH($AH$2:$AH$13,B37)),--LEFT(B37,2)),"")</f>
        <v>41366</v>
      </c>
      <c r="AF37" s="14">
        <f t="array" ref="AF37">IFERROR(DATE(RIGHT(C37,4),MATCH(3,SEARCH($AH$2:$AH$13,C37)),--LEFT(C37,2)),"")</f>
        <v>41569</v>
      </c>
    </row>
    <row r="38" spans="1:32" x14ac:dyDescent="0.2">
      <c r="A38" s="2" t="s">
        <v>73</v>
      </c>
      <c r="B38" s="2" t="s">
        <v>67</v>
      </c>
      <c r="C38" s="2" t="s">
        <v>12</v>
      </c>
      <c r="D38" s="3" t="s">
        <v>72</v>
      </c>
      <c r="E38" s="2" t="s">
        <v>71</v>
      </c>
      <c r="F38" s="4">
        <v>0.1875</v>
      </c>
      <c r="G38" s="2" t="s">
        <v>20</v>
      </c>
      <c r="H38" s="4">
        <v>0.27430555555555552</v>
      </c>
      <c r="I38" s="2" t="s">
        <v>22</v>
      </c>
      <c r="J38" s="4">
        <v>8.6805555555555566E-2</v>
      </c>
      <c r="L38" s="5" t="str">
        <f t="array" aca="1" ref="L38" ca="1">IFERROR(SUM(N(TEXT(WEEKDAY(ROW((OFFSET($A$1,$AE38-1,,$AF38-$AE38+1) OFFSET($A$1,L$1-1,,L$2-L$1+1))),2),"#")=MID($D38,COLUMN($A:$G),1))),"")</f>
        <v/>
      </c>
      <c r="M38" s="5">
        <f t="array" aca="1" ref="M38" ca="1">IFERROR(SUM(N(TEXT(WEEKDAY(ROW((OFFSET($A$1,$AE38-1,,$AF38-$AE38+1) OFFSET($A$1,M$1-1,,M$2-M$1+1))),2),"#")=MID($D38,COLUMN($A:$G),1))),"")</f>
        <v>12</v>
      </c>
      <c r="N38" s="5">
        <f t="array" aca="1" ref="N38" ca="1">IFERROR(SUM(N(TEXT(WEEKDAY(ROW((OFFSET($A$1,$AE38-1,,$AF38-$AE38+1) OFFSET($A$1,N$1-1,,N$2-N$1+1))),2),"#")=MID($D38,COLUMN($A:$G),1))),"")</f>
        <v>13</v>
      </c>
      <c r="O38" s="5">
        <f t="array" aca="1" ref="O38" ca="1">IFERROR(SUM(N(TEXT(WEEKDAY(ROW((OFFSET($A$1,$AE38-1,,$AF38-$AE38+1) OFFSET($A$1,O$1-1,,O$2-O$1+1))),2),"#")=MID($D38,COLUMN($A:$G),1))),"")</f>
        <v>13</v>
      </c>
      <c r="P38" s="5">
        <f t="array" aca="1" ref="P38" ca="1">IFERROR(SUM(N(TEXT(WEEKDAY(ROW((OFFSET($A$1,$AE38-1,,$AF38-$AE38+1) OFFSET($A$1,P$1-1,,P$2-P$1+1))),2),"#")=MID($D38,COLUMN($A:$G),1))),"")</f>
        <v>12</v>
      </c>
      <c r="Q38" s="5">
        <f t="array" aca="1" ref="Q38" ca="1">IFERROR(SUM(N(TEXT(WEEKDAY(ROW((OFFSET($A$1,$AE38-1,,$AF38-$AE38+1) OFFSET($A$1,Q$1-1,,Q$2-Q$1+1))),2),"#")=MID($D38,COLUMN($A:$G),1))),"")</f>
        <v>13</v>
      </c>
      <c r="R38" s="5">
        <f t="array" aca="1" ref="R38" ca="1">IFERROR(SUM(N(TEXT(WEEKDAY(ROW((OFFSET($A$1,$AE38-1,,$AF38-$AE38+1) OFFSET($A$1,R$1-1,,R$2-R$1+1))),2),"#")=MID($D38,COLUMN($A:$G),1))),"")</f>
        <v>12</v>
      </c>
      <c r="S38" s="5">
        <f t="array" aca="1" ref="S38" ca="1">IFERROR(SUM(N(TEXT(WEEKDAY(ROW((OFFSET($A$1,$AE38-1,,$AF38-$AE38+1) OFFSET($A$1,S$1-1,,S$2-S$1+1))),2),"#")=MID($D38,COLUMN($A:$G),1))),"")</f>
        <v>12</v>
      </c>
      <c r="T38" s="5" t="str">
        <f t="array" aca="1" ref="T38" ca="1">IFERROR(SUM(N(TEXT(WEEKDAY(ROW((OFFSET($A$1,$AE38-1,,$AF38-$AE38+1) OFFSET($A$1,T$1-1,,T$2-T$1+1))),2),"#")=MID($D38,COLUMN($A:$G),1))),"")</f>
        <v/>
      </c>
      <c r="U38" s="5" t="str">
        <f t="array" aca="1" ref="U38" ca="1">IFERROR(SUM(N(TEXT(WEEKDAY(ROW((OFFSET($A$1,$AE38-1,,$AF38-$AE38+1) OFFSET($A$1,U$1-1,,U$2-U$1+1))),2),"#")=MID($D38,COLUMN($A:$G),1))),"")</f>
        <v/>
      </c>
      <c r="V38" s="5" t="str">
        <f t="array" aca="1" ref="V38" ca="1">IFERROR(SUM(N(TEXT(WEEKDAY(ROW((OFFSET($A$1,$AE38-1,,$AF38-$AE38+1) OFFSET($A$1,V$1-1,,V$2-V$1+1))),2),"#")=MID($D38,COLUMN($A:$G),1))),"")</f>
        <v/>
      </c>
      <c r="W38" s="5" t="str">
        <f t="array" aca="1" ref="W38" ca="1">IFERROR(SUM(N(TEXT(WEEKDAY(ROW((OFFSET($A$1,$AE38-1,,$AF38-$AE38+1) OFFSET($A$1,W$1-1,,W$2-W$1+1))),2),"#")=MID($D38,COLUMN($A:$G),1))),"")</f>
        <v/>
      </c>
      <c r="AE38" s="9">
        <f t="array" ref="AE38">IFERROR(DATE(RIGHT(B38,4),MATCH(3,SEARCH($AH$2:$AH$13,B38)),--LEFT(B38,2)),"")</f>
        <v>41367</v>
      </c>
      <c r="AF38" s="14">
        <f t="array" ref="AF38">IFERROR(DATE(RIGHT(C38,4),MATCH(3,SEARCH($AH$2:$AH$13,C38)),--LEFT(C38,2)),"")</f>
        <v>41573</v>
      </c>
    </row>
    <row r="39" spans="1:32" x14ac:dyDescent="0.2">
      <c r="A39" s="2" t="s">
        <v>74</v>
      </c>
      <c r="B39" s="2" t="s">
        <v>19</v>
      </c>
      <c r="C39" s="2" t="s">
        <v>75</v>
      </c>
      <c r="D39" s="3" t="s">
        <v>76</v>
      </c>
      <c r="E39" s="2" t="s">
        <v>20</v>
      </c>
      <c r="F39" s="4">
        <v>0.55555555555555558</v>
      </c>
      <c r="G39" s="2" t="s">
        <v>71</v>
      </c>
      <c r="H39" s="4">
        <v>0.65277777777777779</v>
      </c>
      <c r="I39" s="2" t="s">
        <v>22</v>
      </c>
      <c r="J39" s="4">
        <v>9.7222222222222224E-2</v>
      </c>
      <c r="L39" s="5">
        <f t="array" aca="1" ref="L39" ca="1">IFERROR(SUM(N(TEXT(WEEKDAY(ROW((OFFSET($A$1,$AE39-1,,$AF39-$AE39+1) OFFSET($A$1,L$1-1,,L$2-L$1+1))),2),"#")=MID($D39,COLUMN($A:$G),1))),"")</f>
        <v>1</v>
      </c>
      <c r="M39" s="5">
        <f t="array" aca="1" ref="M39" ca="1">IFERROR(SUM(N(TEXT(WEEKDAY(ROW((OFFSET($A$1,$AE39-1,,$AF39-$AE39+1) OFFSET($A$1,M$1-1,,M$2-M$1+1))),2),"#")=MID($D39,COLUMN($A:$G),1))),"")</f>
        <v>13</v>
      </c>
      <c r="N39" s="5">
        <f t="array" aca="1" ref="N39" ca="1">IFERROR(SUM(N(TEXT(WEEKDAY(ROW((OFFSET($A$1,$AE39-1,,$AF39-$AE39+1) OFFSET($A$1,N$1-1,,N$2-N$1+1))),2),"#")=MID($D39,COLUMN($A:$G),1))),"")</f>
        <v>13</v>
      </c>
      <c r="O39" s="5">
        <f t="array" aca="1" ref="O39" ca="1">IFERROR(SUM(N(TEXT(WEEKDAY(ROW((OFFSET($A$1,$AE39-1,,$AF39-$AE39+1) OFFSET($A$1,O$1-1,,O$2-O$1+1))),2),"#")=MID($D39,COLUMN($A:$G),1))),"")</f>
        <v>13</v>
      </c>
      <c r="P39" s="5">
        <f t="array" aca="1" ref="P39" ca="1">IFERROR(SUM(N(TEXT(WEEKDAY(ROW((OFFSET($A$1,$AE39-1,,$AF39-$AE39+1) OFFSET($A$1,P$1-1,,P$2-P$1+1))),2),"#")=MID($D39,COLUMN($A:$G),1))),"")</f>
        <v>13</v>
      </c>
      <c r="Q39" s="5">
        <f t="array" aca="1" ref="Q39" ca="1">IFERROR(SUM(N(TEXT(WEEKDAY(ROW((OFFSET($A$1,$AE39-1,,$AF39-$AE39+1) OFFSET($A$1,Q$1-1,,Q$2-Q$1+1))),2),"#")=MID($D39,COLUMN($A:$G),1))),"")</f>
        <v>13</v>
      </c>
      <c r="R39" s="5">
        <f t="array" aca="1" ref="R39" ca="1">IFERROR(SUM(N(TEXT(WEEKDAY(ROW((OFFSET($A$1,$AE39-1,,$AF39-$AE39+1) OFFSET($A$1,R$1-1,,R$2-R$1+1))),2),"#")=MID($D39,COLUMN($A:$G),1))),"")</f>
        <v>14</v>
      </c>
      <c r="S39" s="5">
        <f t="array" aca="1" ref="S39" ca="1">IFERROR(SUM(N(TEXT(WEEKDAY(ROW((OFFSET($A$1,$AE39-1,,$AF39-$AE39+1) OFFSET($A$1,S$1-1,,S$2-S$1+1))),2),"#")=MID($D39,COLUMN($A:$G),1))),"")</f>
        <v>9</v>
      </c>
      <c r="T39" s="5" t="str">
        <f t="array" aca="1" ref="T39" ca="1">IFERROR(SUM(N(TEXT(WEEKDAY(ROW((OFFSET($A$1,$AE39-1,,$AF39-$AE39+1) OFFSET($A$1,T$1-1,,T$2-T$1+1))),2),"#")=MID($D39,COLUMN($A:$G),1))),"")</f>
        <v/>
      </c>
      <c r="U39" s="5" t="str">
        <f t="array" aca="1" ref="U39" ca="1">IFERROR(SUM(N(TEXT(WEEKDAY(ROW((OFFSET($A$1,$AE39-1,,$AF39-$AE39+1) OFFSET($A$1,U$1-1,,U$2-U$1+1))),2),"#")=MID($D39,COLUMN($A:$G),1))),"")</f>
        <v/>
      </c>
      <c r="V39" s="5" t="str">
        <f t="array" aca="1" ref="V39" ca="1">IFERROR(SUM(N(TEXT(WEEKDAY(ROW((OFFSET($A$1,$AE39-1,,$AF39-$AE39+1) OFFSET($A$1,V$1-1,,V$2-V$1+1))),2),"#")=MID($D39,COLUMN($A:$G),1))),"")</f>
        <v/>
      </c>
      <c r="W39" s="5" t="str">
        <f t="array" aca="1" ref="W39" ca="1">IFERROR(SUM(N(TEXT(WEEKDAY(ROW((OFFSET($A$1,$AE39-1,,$AF39-$AE39+1) OFFSET($A$1,W$1-1,,W$2-W$1+1))),2),"#")=MID($D39,COLUMN($A:$G),1))),"")</f>
        <v/>
      </c>
      <c r="AE39" s="9">
        <f t="array" ref="AE39">IFERROR(DATE(RIGHT(B39,4),MATCH(3,SEARCH($AH$2:$AH$13,B39)),--LEFT(B39,2)),"")</f>
        <v>41364</v>
      </c>
      <c r="AF39" s="14">
        <f t="array" ref="AF39">IFERROR(DATE(RIGHT(C39,4),MATCH(3,SEARCH($AH$2:$AH$13,C39)),--LEFT(C39,2)),"")</f>
        <v>41568</v>
      </c>
    </row>
    <row r="40" spans="1:32" x14ac:dyDescent="0.2">
      <c r="A40" s="2" t="s">
        <v>77</v>
      </c>
      <c r="B40" s="2" t="s">
        <v>19</v>
      </c>
      <c r="C40" s="2" t="s">
        <v>75</v>
      </c>
      <c r="D40" s="3" t="s">
        <v>76</v>
      </c>
      <c r="E40" s="2" t="s">
        <v>71</v>
      </c>
      <c r="F40" s="4">
        <v>0.6875</v>
      </c>
      <c r="G40" s="2" t="s">
        <v>20</v>
      </c>
      <c r="H40" s="4">
        <v>0.77430555555555547</v>
      </c>
      <c r="I40" s="2" t="s">
        <v>22</v>
      </c>
      <c r="J40" s="4">
        <v>8.6805555555555566E-2</v>
      </c>
      <c r="L40" s="5">
        <f t="array" aca="1" ref="L40" ca="1">IFERROR(SUM(N(TEXT(WEEKDAY(ROW((OFFSET($A$1,$AE40-1,,$AF40-$AE40+1) OFFSET($A$1,L$1-1,,L$2-L$1+1))),2),"#")=MID($D40,COLUMN($A:$G),1))),"")</f>
        <v>1</v>
      </c>
      <c r="M40" s="5">
        <f t="array" aca="1" ref="M40" ca="1">IFERROR(SUM(N(TEXT(WEEKDAY(ROW((OFFSET($A$1,$AE40-1,,$AF40-$AE40+1) OFFSET($A$1,M$1-1,,M$2-M$1+1))),2),"#")=MID($D40,COLUMN($A:$G),1))),"")</f>
        <v>13</v>
      </c>
      <c r="N40" s="5">
        <f t="array" aca="1" ref="N40" ca="1">IFERROR(SUM(N(TEXT(WEEKDAY(ROW((OFFSET($A$1,$AE40-1,,$AF40-$AE40+1) OFFSET($A$1,N$1-1,,N$2-N$1+1))),2),"#")=MID($D40,COLUMN($A:$G),1))),"")</f>
        <v>13</v>
      </c>
      <c r="O40" s="5">
        <f t="array" aca="1" ref="O40" ca="1">IFERROR(SUM(N(TEXT(WEEKDAY(ROW((OFFSET($A$1,$AE40-1,,$AF40-$AE40+1) OFFSET($A$1,O$1-1,,O$2-O$1+1))),2),"#")=MID($D40,COLUMN($A:$G),1))),"")</f>
        <v>13</v>
      </c>
      <c r="P40" s="5">
        <f t="array" aca="1" ref="P40" ca="1">IFERROR(SUM(N(TEXT(WEEKDAY(ROW((OFFSET($A$1,$AE40-1,,$AF40-$AE40+1) OFFSET($A$1,P$1-1,,P$2-P$1+1))),2),"#")=MID($D40,COLUMN($A:$G),1))),"")</f>
        <v>13</v>
      </c>
      <c r="Q40" s="5">
        <f t="array" aca="1" ref="Q40" ca="1">IFERROR(SUM(N(TEXT(WEEKDAY(ROW((OFFSET($A$1,$AE40-1,,$AF40-$AE40+1) OFFSET($A$1,Q$1-1,,Q$2-Q$1+1))),2),"#")=MID($D40,COLUMN($A:$G),1))),"")</f>
        <v>13</v>
      </c>
      <c r="R40" s="5">
        <f t="array" aca="1" ref="R40" ca="1">IFERROR(SUM(N(TEXT(WEEKDAY(ROW((OFFSET($A$1,$AE40-1,,$AF40-$AE40+1) OFFSET($A$1,R$1-1,,R$2-R$1+1))),2),"#")=MID($D40,COLUMN($A:$G),1))),"")</f>
        <v>14</v>
      </c>
      <c r="S40" s="5">
        <f t="array" aca="1" ref="S40" ca="1">IFERROR(SUM(N(TEXT(WEEKDAY(ROW((OFFSET($A$1,$AE40-1,,$AF40-$AE40+1) OFFSET($A$1,S$1-1,,S$2-S$1+1))),2),"#")=MID($D40,COLUMN($A:$G),1))),"")</f>
        <v>9</v>
      </c>
      <c r="T40" s="5" t="str">
        <f t="array" aca="1" ref="T40" ca="1">IFERROR(SUM(N(TEXT(WEEKDAY(ROW((OFFSET($A$1,$AE40-1,,$AF40-$AE40+1) OFFSET($A$1,T$1-1,,T$2-T$1+1))),2),"#")=MID($D40,COLUMN($A:$G),1))),"")</f>
        <v/>
      </c>
      <c r="U40" s="5" t="str">
        <f t="array" aca="1" ref="U40" ca="1">IFERROR(SUM(N(TEXT(WEEKDAY(ROW((OFFSET($A$1,$AE40-1,,$AF40-$AE40+1) OFFSET($A$1,U$1-1,,U$2-U$1+1))),2),"#")=MID($D40,COLUMN($A:$G),1))),"")</f>
        <v/>
      </c>
      <c r="V40" s="5" t="str">
        <f t="array" aca="1" ref="V40" ca="1">IFERROR(SUM(N(TEXT(WEEKDAY(ROW((OFFSET($A$1,$AE40-1,,$AF40-$AE40+1) OFFSET($A$1,V$1-1,,V$2-V$1+1))),2),"#")=MID($D40,COLUMN($A:$G),1))),"")</f>
        <v/>
      </c>
      <c r="W40" s="5" t="str">
        <f t="array" aca="1" ref="W40" ca="1">IFERROR(SUM(N(TEXT(WEEKDAY(ROW((OFFSET($A$1,$AE40-1,,$AF40-$AE40+1) OFFSET($A$1,W$1-1,,W$2-W$1+1))),2),"#")=MID($D40,COLUMN($A:$G),1))),"")</f>
        <v/>
      </c>
      <c r="AE40" s="9">
        <f t="array" ref="AE40">IFERROR(DATE(RIGHT(B40,4),MATCH(3,SEARCH($AH$2:$AH$13,B40)),--LEFT(B40,2)),"")</f>
        <v>41364</v>
      </c>
      <c r="AF40" s="14">
        <f t="array" ref="AF40">IFERROR(DATE(RIGHT(C40,4),MATCH(3,SEARCH($AH$2:$AH$13,C40)),--LEFT(C40,2)),"")</f>
        <v>41568</v>
      </c>
    </row>
    <row r="41" spans="1:32" x14ac:dyDescent="0.2">
      <c r="A41" s="2" t="s">
        <v>78</v>
      </c>
      <c r="B41" s="2" t="s">
        <v>19</v>
      </c>
      <c r="C41" s="2" t="s">
        <v>12</v>
      </c>
      <c r="D41" s="3">
        <v>24574</v>
      </c>
      <c r="E41" s="2" t="s">
        <v>28</v>
      </c>
      <c r="F41" s="4">
        <v>0.40972222222222227</v>
      </c>
      <c r="G41" s="2" t="s">
        <v>79</v>
      </c>
      <c r="H41" s="4">
        <v>0.60416666666666663</v>
      </c>
      <c r="I41" s="2" t="s">
        <v>22</v>
      </c>
      <c r="J41" s="4">
        <v>0.19444444444444445</v>
      </c>
      <c r="L41" s="5">
        <f t="array" aca="1" ref="L41" ca="1">IFERROR(SUM(N(TEXT(WEEKDAY(ROW((OFFSET($A$1,$AE41-1,,$AF41-$AE41+1) OFFSET($A$1,L$1-1,,L$2-L$1+1))),2),"#")=MID($D41,COLUMN($A:$G),1))),"")</f>
        <v>1</v>
      </c>
      <c r="M41" s="5">
        <f t="array" aca="1" ref="M41" ca="1">IFERROR(SUM(N(TEXT(WEEKDAY(ROW((OFFSET($A$1,$AE41-1,,$AF41-$AE41+1) OFFSET($A$1,M$1-1,,M$2-M$1+1))),2),"#")=MID($D41,COLUMN($A:$G),1))),"")</f>
        <v>21</v>
      </c>
      <c r="N41" s="5">
        <f t="array" aca="1" ref="N41" ca="1">IFERROR(SUM(N(TEXT(WEEKDAY(ROW((OFFSET($A$1,$AE41-1,,$AF41-$AE41+1) OFFSET($A$1,N$1-1,,N$2-N$1+1))),2),"#")=MID($D41,COLUMN($A:$G),1))),"")</f>
        <v>22</v>
      </c>
      <c r="O41" s="5">
        <f t="array" aca="1" ref="O41" ca="1">IFERROR(SUM(N(TEXT(WEEKDAY(ROW((OFFSET($A$1,$AE41-1,,$AF41-$AE41+1) OFFSET($A$1,O$1-1,,O$2-O$1+1))),2),"#")=MID($D41,COLUMN($A:$G),1))),"")</f>
        <v>21</v>
      </c>
      <c r="P41" s="5">
        <f t="array" aca="1" ref="P41" ca="1">IFERROR(SUM(N(TEXT(WEEKDAY(ROW((OFFSET($A$1,$AE41-1,,$AF41-$AE41+1) OFFSET($A$1,P$1-1,,P$2-P$1+1))),2),"#")=MID($D41,COLUMN($A:$G),1))),"")</f>
        <v>21</v>
      </c>
      <c r="Q41" s="5">
        <f t="array" aca="1" ref="Q41" ca="1">IFERROR(SUM(N(TEXT(WEEKDAY(ROW((OFFSET($A$1,$AE41-1,,$AF41-$AE41+1) OFFSET($A$1,Q$1-1,,Q$2-Q$1+1))),2),"#")=MID($D41,COLUMN($A:$G),1))),"")</f>
        <v>23</v>
      </c>
      <c r="R41" s="5">
        <f t="array" aca="1" ref="R41" ca="1">IFERROR(SUM(N(TEXT(WEEKDAY(ROW((OFFSET($A$1,$AE41-1,,$AF41-$AE41+1) OFFSET($A$1,R$1-1,,R$2-R$1+1))),2),"#")=MID($D41,COLUMN($A:$G),1))),"")</f>
        <v>21</v>
      </c>
      <c r="S41" s="5">
        <f t="array" aca="1" ref="S41" ca="1">IFERROR(SUM(N(TEXT(WEEKDAY(ROW((OFFSET($A$1,$AE41-1,,$AF41-$AE41+1) OFFSET($A$1,S$1-1,,S$2-S$1+1))),2),"#")=MID($D41,COLUMN($A:$G),1))),"")</f>
        <v>19</v>
      </c>
      <c r="T41" s="5" t="str">
        <f t="array" aca="1" ref="T41" ca="1">IFERROR(SUM(N(TEXT(WEEKDAY(ROW((OFFSET($A$1,$AE41-1,,$AF41-$AE41+1) OFFSET($A$1,T$1-1,,T$2-T$1+1))),2),"#")=MID($D41,COLUMN($A:$G),1))),"")</f>
        <v/>
      </c>
      <c r="U41" s="5" t="str">
        <f t="array" aca="1" ref="U41" ca="1">IFERROR(SUM(N(TEXT(WEEKDAY(ROW((OFFSET($A$1,$AE41-1,,$AF41-$AE41+1) OFFSET($A$1,U$1-1,,U$2-U$1+1))),2),"#")=MID($D41,COLUMN($A:$G),1))),"")</f>
        <v/>
      </c>
      <c r="V41" s="5" t="str">
        <f t="array" aca="1" ref="V41" ca="1">IFERROR(SUM(N(TEXT(WEEKDAY(ROW((OFFSET($A$1,$AE41-1,,$AF41-$AE41+1) OFFSET($A$1,V$1-1,,V$2-V$1+1))),2),"#")=MID($D41,COLUMN($A:$G),1))),"")</f>
        <v/>
      </c>
      <c r="W41" s="5" t="str">
        <f t="array" aca="1" ref="W41" ca="1">IFERROR(SUM(N(TEXT(WEEKDAY(ROW((OFFSET($A$1,$AE41-1,,$AF41-$AE41+1) OFFSET($A$1,W$1-1,,W$2-W$1+1))),2),"#")=MID($D41,COLUMN($A:$G),1))),"")</f>
        <v/>
      </c>
      <c r="AE41" s="9">
        <f t="array" ref="AE41">IFERROR(DATE(RIGHT(B41,4),MATCH(3,SEARCH($AH$2:$AH$13,B41)),--LEFT(B41,2)),"")</f>
        <v>41364</v>
      </c>
      <c r="AF41" s="14">
        <f t="array" ref="AF41">IFERROR(DATE(RIGHT(C41,4),MATCH(3,SEARCH($AH$2:$AH$13,C41)),--LEFT(C41,2)),"")</f>
        <v>41573</v>
      </c>
    </row>
    <row r="42" spans="1:32" x14ac:dyDescent="0.2">
      <c r="A42" s="2" t="s">
        <v>80</v>
      </c>
      <c r="B42" s="2" t="s">
        <v>19</v>
      </c>
      <c r="C42" s="2" t="s">
        <v>12</v>
      </c>
      <c r="D42" s="3">
        <v>24574</v>
      </c>
      <c r="E42" s="2" t="s">
        <v>79</v>
      </c>
      <c r="F42" s="4">
        <v>0.65277777777777779</v>
      </c>
      <c r="G42" s="2" t="s">
        <v>28</v>
      </c>
      <c r="H42" s="4">
        <v>0.82986111111111116</v>
      </c>
      <c r="I42" s="2" t="s">
        <v>22</v>
      </c>
      <c r="J42" s="4">
        <v>0.17708333333333334</v>
      </c>
      <c r="L42" s="5">
        <f t="array" aca="1" ref="L42" ca="1">IFERROR(SUM(N(TEXT(WEEKDAY(ROW((OFFSET($A$1,$AE42-1,,$AF42-$AE42+1) OFFSET($A$1,L$1-1,,L$2-L$1+1))),2),"#")=MID($D42,COLUMN($A:$G),1))),"")</f>
        <v>1</v>
      </c>
      <c r="M42" s="5">
        <f t="array" aca="1" ref="M42" ca="1">IFERROR(SUM(N(TEXT(WEEKDAY(ROW((OFFSET($A$1,$AE42-1,,$AF42-$AE42+1) OFFSET($A$1,M$1-1,,M$2-M$1+1))),2),"#")=MID($D42,COLUMN($A:$G),1))),"")</f>
        <v>21</v>
      </c>
      <c r="N42" s="5">
        <f t="array" aca="1" ref="N42" ca="1">IFERROR(SUM(N(TEXT(WEEKDAY(ROW((OFFSET($A$1,$AE42-1,,$AF42-$AE42+1) OFFSET($A$1,N$1-1,,N$2-N$1+1))),2),"#")=MID($D42,COLUMN($A:$G),1))),"")</f>
        <v>22</v>
      </c>
      <c r="O42" s="5">
        <f t="array" aca="1" ref="O42" ca="1">IFERROR(SUM(N(TEXT(WEEKDAY(ROW((OFFSET($A$1,$AE42-1,,$AF42-$AE42+1) OFFSET($A$1,O$1-1,,O$2-O$1+1))),2),"#")=MID($D42,COLUMN($A:$G),1))),"")</f>
        <v>21</v>
      </c>
      <c r="P42" s="5">
        <f t="array" aca="1" ref="P42" ca="1">IFERROR(SUM(N(TEXT(WEEKDAY(ROW((OFFSET($A$1,$AE42-1,,$AF42-$AE42+1) OFFSET($A$1,P$1-1,,P$2-P$1+1))),2),"#")=MID($D42,COLUMN($A:$G),1))),"")</f>
        <v>21</v>
      </c>
      <c r="Q42" s="5">
        <f t="array" aca="1" ref="Q42" ca="1">IFERROR(SUM(N(TEXT(WEEKDAY(ROW((OFFSET($A$1,$AE42-1,,$AF42-$AE42+1) OFFSET($A$1,Q$1-1,,Q$2-Q$1+1))),2),"#")=MID($D42,COLUMN($A:$G),1))),"")</f>
        <v>23</v>
      </c>
      <c r="R42" s="5">
        <f t="array" aca="1" ref="R42" ca="1">IFERROR(SUM(N(TEXT(WEEKDAY(ROW((OFFSET($A$1,$AE42-1,,$AF42-$AE42+1) OFFSET($A$1,R$1-1,,R$2-R$1+1))),2),"#")=MID($D42,COLUMN($A:$G),1))),"")</f>
        <v>21</v>
      </c>
      <c r="S42" s="5">
        <f t="array" aca="1" ref="S42" ca="1">IFERROR(SUM(N(TEXT(WEEKDAY(ROW((OFFSET($A$1,$AE42-1,,$AF42-$AE42+1) OFFSET($A$1,S$1-1,,S$2-S$1+1))),2),"#")=MID($D42,COLUMN($A:$G),1))),"")</f>
        <v>19</v>
      </c>
      <c r="T42" s="5" t="str">
        <f t="array" aca="1" ref="T42" ca="1">IFERROR(SUM(N(TEXT(WEEKDAY(ROW((OFFSET($A$1,$AE42-1,,$AF42-$AE42+1) OFFSET($A$1,T$1-1,,T$2-T$1+1))),2),"#")=MID($D42,COLUMN($A:$G),1))),"")</f>
        <v/>
      </c>
      <c r="U42" s="5" t="str">
        <f t="array" aca="1" ref="U42" ca="1">IFERROR(SUM(N(TEXT(WEEKDAY(ROW((OFFSET($A$1,$AE42-1,,$AF42-$AE42+1) OFFSET($A$1,U$1-1,,U$2-U$1+1))),2),"#")=MID($D42,COLUMN($A:$G),1))),"")</f>
        <v/>
      </c>
      <c r="V42" s="5" t="str">
        <f t="array" aca="1" ref="V42" ca="1">IFERROR(SUM(N(TEXT(WEEKDAY(ROW((OFFSET($A$1,$AE42-1,,$AF42-$AE42+1) OFFSET($A$1,V$1-1,,V$2-V$1+1))),2),"#")=MID($D42,COLUMN($A:$G),1))),"")</f>
        <v/>
      </c>
      <c r="W42" s="5" t="str">
        <f t="array" aca="1" ref="W42" ca="1">IFERROR(SUM(N(TEXT(WEEKDAY(ROW((OFFSET($A$1,$AE42-1,,$AF42-$AE42+1) OFFSET($A$1,W$1-1,,W$2-W$1+1))),2),"#")=MID($D42,COLUMN($A:$G),1))),"")</f>
        <v/>
      </c>
      <c r="AE42" s="9">
        <f t="array" ref="AE42">IFERROR(DATE(RIGHT(B42,4),MATCH(3,SEARCH($AH$2:$AH$13,B42)),--LEFT(B42,2)),"")</f>
        <v>41364</v>
      </c>
      <c r="AF42" s="14">
        <f t="array" ref="AF42">IFERROR(DATE(RIGHT(C42,4),MATCH(3,SEARCH($AH$2:$AH$13,C42)),--LEFT(C42,2)),"")</f>
        <v>41573</v>
      </c>
    </row>
    <row r="43" spans="1:32" x14ac:dyDescent="0.2">
      <c r="A43" s="2" t="s">
        <v>81</v>
      </c>
      <c r="B43" s="2" t="s">
        <v>19</v>
      </c>
      <c r="C43" s="2" t="s">
        <v>12</v>
      </c>
      <c r="D43" s="3">
        <v>1234567</v>
      </c>
      <c r="E43" s="2" t="s">
        <v>20</v>
      </c>
      <c r="F43" s="4">
        <v>0.23958333333333334</v>
      </c>
      <c r="G43" s="2" t="s">
        <v>28</v>
      </c>
      <c r="H43" s="4">
        <v>0.2986111111111111</v>
      </c>
      <c r="I43" s="2" t="s">
        <v>22</v>
      </c>
      <c r="J43" s="4">
        <v>5.9027777777777783E-2</v>
      </c>
      <c r="L43" s="5">
        <f t="array" aca="1" ref="L43" ca="1">IFERROR(SUM(N(TEXT(WEEKDAY(ROW((OFFSET($A$1,$AE43-1,,$AF43-$AE43+1) OFFSET($A$1,L$1-1,,L$2-L$1+1))),2),"#")=MID($D43,COLUMN($A:$G),1))),"")</f>
        <v>1</v>
      </c>
      <c r="M43" s="5">
        <f t="array" aca="1" ref="M43" ca="1">IFERROR(SUM(N(TEXT(WEEKDAY(ROW((OFFSET($A$1,$AE43-1,,$AF43-$AE43+1) OFFSET($A$1,M$1-1,,M$2-M$1+1))),2),"#")=MID($D43,COLUMN($A:$G),1))),"")</f>
        <v>30</v>
      </c>
      <c r="N43" s="5">
        <f t="array" aca="1" ref="N43" ca="1">IFERROR(SUM(N(TEXT(WEEKDAY(ROW((OFFSET($A$1,$AE43-1,,$AF43-$AE43+1) OFFSET($A$1,N$1-1,,N$2-N$1+1))),2),"#")=MID($D43,COLUMN($A:$G),1))),"")</f>
        <v>30</v>
      </c>
      <c r="O43" s="5">
        <f t="array" aca="1" ref="O43" ca="1">IFERROR(SUM(N(TEXT(WEEKDAY(ROW((OFFSET($A$1,$AE43-1,,$AF43-$AE43+1) OFFSET($A$1,O$1-1,,O$2-O$1+1))),2),"#")=MID($D43,COLUMN($A:$G),1))),"")</f>
        <v>30</v>
      </c>
      <c r="P43" s="5">
        <f t="array" aca="1" ref="P43" ca="1">IFERROR(SUM(N(TEXT(WEEKDAY(ROW((OFFSET($A$1,$AE43-1,,$AF43-$AE43+1) OFFSET($A$1,P$1-1,,P$2-P$1+1))),2),"#")=MID($D43,COLUMN($A:$G),1))),"")</f>
        <v>30</v>
      </c>
      <c r="Q43" s="5">
        <f t="array" aca="1" ref="Q43" ca="1">IFERROR(SUM(N(TEXT(WEEKDAY(ROW((OFFSET($A$1,$AE43-1,,$AF43-$AE43+1) OFFSET($A$1,Q$1-1,,Q$2-Q$1+1))),2),"#")=MID($D43,COLUMN($A:$G),1))),"")</f>
        <v>30</v>
      </c>
      <c r="R43" s="5">
        <f t="array" aca="1" ref="R43" ca="1">IFERROR(SUM(N(TEXT(WEEKDAY(ROW((OFFSET($A$1,$AE43-1,,$AF43-$AE43+1) OFFSET($A$1,R$1-1,,R$2-R$1+1))),2),"#")=MID($D43,COLUMN($A:$G),1))),"")</f>
        <v>30</v>
      </c>
      <c r="S43" s="5">
        <f t="array" aca="1" ref="S43" ca="1">IFERROR(SUM(N(TEXT(WEEKDAY(ROW((OFFSET($A$1,$AE43-1,,$AF43-$AE43+1) OFFSET($A$1,S$1-1,,S$2-S$1+1))),2),"#")=MID($D43,COLUMN($A:$G),1))),"")</f>
        <v>26</v>
      </c>
      <c r="T43" s="5" t="str">
        <f t="array" aca="1" ref="T43" ca="1">IFERROR(SUM(N(TEXT(WEEKDAY(ROW((OFFSET($A$1,$AE43-1,,$AF43-$AE43+1) OFFSET($A$1,T$1-1,,T$2-T$1+1))),2),"#")=MID($D43,COLUMN($A:$G),1))),"")</f>
        <v/>
      </c>
      <c r="U43" s="5" t="str">
        <f t="array" aca="1" ref="U43" ca="1">IFERROR(SUM(N(TEXT(WEEKDAY(ROW((OFFSET($A$1,$AE43-1,,$AF43-$AE43+1) OFFSET($A$1,U$1-1,,U$2-U$1+1))),2),"#")=MID($D43,COLUMN($A:$G),1))),"")</f>
        <v/>
      </c>
      <c r="V43" s="5" t="str">
        <f t="array" aca="1" ref="V43" ca="1">IFERROR(SUM(N(TEXT(WEEKDAY(ROW((OFFSET($A$1,$AE43-1,,$AF43-$AE43+1) OFFSET($A$1,V$1-1,,V$2-V$1+1))),2),"#")=MID($D43,COLUMN($A:$G),1))),"")</f>
        <v/>
      </c>
      <c r="W43" s="5" t="str">
        <f t="array" aca="1" ref="W43" ca="1">IFERROR(SUM(N(TEXT(WEEKDAY(ROW((OFFSET($A$1,$AE43-1,,$AF43-$AE43+1) OFFSET($A$1,W$1-1,,W$2-W$1+1))),2),"#")=MID($D43,COLUMN($A:$G),1))),"")</f>
        <v/>
      </c>
      <c r="AE43" s="9">
        <f t="array" ref="AE43">IFERROR(DATE(RIGHT(B43,4),MATCH(3,SEARCH($AH$2:$AH$13,B43)),--LEFT(B43,2)),"")</f>
        <v>41364</v>
      </c>
      <c r="AF43" s="14">
        <f t="array" ref="AF43">IFERROR(DATE(RIGHT(C43,4),MATCH(3,SEARCH($AH$2:$AH$13,C43)),--LEFT(C43,2)),"")</f>
        <v>41573</v>
      </c>
    </row>
    <row r="44" spans="1:32" x14ac:dyDescent="0.2">
      <c r="A44" s="2" t="s">
        <v>81</v>
      </c>
      <c r="B44" s="2" t="s">
        <v>19</v>
      </c>
      <c r="C44" s="2" t="s">
        <v>12</v>
      </c>
      <c r="D44" s="3">
        <v>1234567</v>
      </c>
      <c r="E44" s="2" t="s">
        <v>28</v>
      </c>
      <c r="F44" s="4">
        <v>0.3576388888888889</v>
      </c>
      <c r="G44" s="2" t="s">
        <v>82</v>
      </c>
      <c r="H44" s="4">
        <v>0.59027777777777779</v>
      </c>
      <c r="I44" s="2" t="s">
        <v>22</v>
      </c>
      <c r="J44" s="4">
        <v>0.23263888888888887</v>
      </c>
      <c r="L44" s="5">
        <f t="array" aca="1" ref="L44" ca="1">IFERROR(SUM(N(TEXT(WEEKDAY(ROW((OFFSET($A$1,$AE44-1,,$AF44-$AE44+1) OFFSET($A$1,L$1-1,,L$2-L$1+1))),2),"#")=MID($D44,COLUMN($A:$G),1))),"")</f>
        <v>1</v>
      </c>
      <c r="M44" s="5">
        <f t="array" aca="1" ref="M44" ca="1">IFERROR(SUM(N(TEXT(WEEKDAY(ROW((OFFSET($A$1,$AE44-1,,$AF44-$AE44+1) OFFSET($A$1,M$1-1,,M$2-M$1+1))),2),"#")=MID($D44,COLUMN($A:$G),1))),"")</f>
        <v>30</v>
      </c>
      <c r="N44" s="5">
        <f t="array" aca="1" ref="N44" ca="1">IFERROR(SUM(N(TEXT(WEEKDAY(ROW((OFFSET($A$1,$AE44-1,,$AF44-$AE44+1) OFFSET($A$1,N$1-1,,N$2-N$1+1))),2),"#")=MID($D44,COLUMN($A:$G),1))),"")</f>
        <v>30</v>
      </c>
      <c r="O44" s="5">
        <f t="array" aca="1" ref="O44" ca="1">IFERROR(SUM(N(TEXT(WEEKDAY(ROW((OFFSET($A$1,$AE44-1,,$AF44-$AE44+1) OFFSET($A$1,O$1-1,,O$2-O$1+1))),2),"#")=MID($D44,COLUMN($A:$G),1))),"")</f>
        <v>30</v>
      </c>
      <c r="P44" s="5">
        <f t="array" aca="1" ref="P44" ca="1">IFERROR(SUM(N(TEXT(WEEKDAY(ROW((OFFSET($A$1,$AE44-1,,$AF44-$AE44+1) OFFSET($A$1,P$1-1,,P$2-P$1+1))),2),"#")=MID($D44,COLUMN($A:$G),1))),"")</f>
        <v>30</v>
      </c>
      <c r="Q44" s="5">
        <f t="array" aca="1" ref="Q44" ca="1">IFERROR(SUM(N(TEXT(WEEKDAY(ROW((OFFSET($A$1,$AE44-1,,$AF44-$AE44+1) OFFSET($A$1,Q$1-1,,Q$2-Q$1+1))),2),"#")=MID($D44,COLUMN($A:$G),1))),"")</f>
        <v>30</v>
      </c>
      <c r="R44" s="5">
        <f t="array" aca="1" ref="R44" ca="1">IFERROR(SUM(N(TEXT(WEEKDAY(ROW((OFFSET($A$1,$AE44-1,,$AF44-$AE44+1) OFFSET($A$1,R$1-1,,R$2-R$1+1))),2),"#")=MID($D44,COLUMN($A:$G),1))),"")</f>
        <v>30</v>
      </c>
      <c r="S44" s="5">
        <f t="array" aca="1" ref="S44" ca="1">IFERROR(SUM(N(TEXT(WEEKDAY(ROW((OFFSET($A$1,$AE44-1,,$AF44-$AE44+1) OFFSET($A$1,S$1-1,,S$2-S$1+1))),2),"#")=MID($D44,COLUMN($A:$G),1))),"")</f>
        <v>26</v>
      </c>
      <c r="T44" s="5" t="str">
        <f t="array" aca="1" ref="T44" ca="1">IFERROR(SUM(N(TEXT(WEEKDAY(ROW((OFFSET($A$1,$AE44-1,,$AF44-$AE44+1) OFFSET($A$1,T$1-1,,T$2-T$1+1))),2),"#")=MID($D44,COLUMN($A:$G),1))),"")</f>
        <v/>
      </c>
      <c r="U44" s="5" t="str">
        <f t="array" aca="1" ref="U44" ca="1">IFERROR(SUM(N(TEXT(WEEKDAY(ROW((OFFSET($A$1,$AE44-1,,$AF44-$AE44+1) OFFSET($A$1,U$1-1,,U$2-U$1+1))),2),"#")=MID($D44,COLUMN($A:$G),1))),"")</f>
        <v/>
      </c>
      <c r="V44" s="5" t="str">
        <f t="array" aca="1" ref="V44" ca="1">IFERROR(SUM(N(TEXT(WEEKDAY(ROW((OFFSET($A$1,$AE44-1,,$AF44-$AE44+1) OFFSET($A$1,V$1-1,,V$2-V$1+1))),2),"#")=MID($D44,COLUMN($A:$G),1))),"")</f>
        <v/>
      </c>
      <c r="W44" s="5" t="str">
        <f t="array" aca="1" ref="W44" ca="1">IFERROR(SUM(N(TEXT(WEEKDAY(ROW((OFFSET($A$1,$AE44-1,,$AF44-$AE44+1) OFFSET($A$1,W$1-1,,W$2-W$1+1))),2),"#")=MID($D44,COLUMN($A:$G),1))),"")</f>
        <v/>
      </c>
      <c r="AE44" s="9">
        <f t="array" ref="AE44">IFERROR(DATE(RIGHT(B44,4),MATCH(3,SEARCH($AH$2:$AH$13,B44)),--LEFT(B44,2)),"")</f>
        <v>41364</v>
      </c>
      <c r="AF44" s="14">
        <f t="array" ref="AF44">IFERROR(DATE(RIGHT(C44,4),MATCH(3,SEARCH($AH$2:$AH$13,C44)),--LEFT(C44,2)),"")</f>
        <v>41573</v>
      </c>
    </row>
    <row r="45" spans="1:32" x14ac:dyDescent="0.2">
      <c r="A45" s="2" t="s">
        <v>83</v>
      </c>
      <c r="B45" s="2" t="s">
        <v>19</v>
      </c>
      <c r="C45" s="2" t="s">
        <v>12</v>
      </c>
      <c r="D45" s="3">
        <v>1234567</v>
      </c>
      <c r="E45" s="2" t="s">
        <v>82</v>
      </c>
      <c r="F45" s="4">
        <v>0.63888888888888895</v>
      </c>
      <c r="G45" s="2" t="s">
        <v>28</v>
      </c>
      <c r="H45" s="4">
        <v>0.84375</v>
      </c>
      <c r="I45" s="2" t="s">
        <v>22</v>
      </c>
      <c r="J45" s="4">
        <v>0.20486111111111113</v>
      </c>
      <c r="L45" s="5">
        <f t="array" aca="1" ref="L45" ca="1">IFERROR(SUM(N(TEXT(WEEKDAY(ROW((OFFSET($A$1,$AE45-1,,$AF45-$AE45+1) OFFSET($A$1,L$1-1,,L$2-L$1+1))),2),"#")=MID($D45,COLUMN($A:$G),1))),"")</f>
        <v>1</v>
      </c>
      <c r="M45" s="5">
        <f t="array" aca="1" ref="M45" ca="1">IFERROR(SUM(N(TEXT(WEEKDAY(ROW((OFFSET($A$1,$AE45-1,,$AF45-$AE45+1) OFFSET($A$1,M$1-1,,M$2-M$1+1))),2),"#")=MID($D45,COLUMN($A:$G),1))),"")</f>
        <v>30</v>
      </c>
      <c r="N45" s="5">
        <f t="array" aca="1" ref="N45" ca="1">IFERROR(SUM(N(TEXT(WEEKDAY(ROW((OFFSET($A$1,$AE45-1,,$AF45-$AE45+1) OFFSET($A$1,N$1-1,,N$2-N$1+1))),2),"#")=MID($D45,COLUMN($A:$G),1))),"")</f>
        <v>30</v>
      </c>
      <c r="O45" s="5">
        <f t="array" aca="1" ref="O45" ca="1">IFERROR(SUM(N(TEXT(WEEKDAY(ROW((OFFSET($A$1,$AE45-1,,$AF45-$AE45+1) OFFSET($A$1,O$1-1,,O$2-O$1+1))),2),"#")=MID($D45,COLUMN($A:$G),1))),"")</f>
        <v>30</v>
      </c>
      <c r="P45" s="5">
        <f t="array" aca="1" ref="P45" ca="1">IFERROR(SUM(N(TEXT(WEEKDAY(ROW((OFFSET($A$1,$AE45-1,,$AF45-$AE45+1) OFFSET($A$1,P$1-1,,P$2-P$1+1))),2),"#")=MID($D45,COLUMN($A:$G),1))),"")</f>
        <v>30</v>
      </c>
      <c r="Q45" s="5">
        <f t="array" aca="1" ref="Q45" ca="1">IFERROR(SUM(N(TEXT(WEEKDAY(ROW((OFFSET($A$1,$AE45-1,,$AF45-$AE45+1) OFFSET($A$1,Q$1-1,,Q$2-Q$1+1))),2),"#")=MID($D45,COLUMN($A:$G),1))),"")</f>
        <v>30</v>
      </c>
      <c r="R45" s="5">
        <f t="array" aca="1" ref="R45" ca="1">IFERROR(SUM(N(TEXT(WEEKDAY(ROW((OFFSET($A$1,$AE45-1,,$AF45-$AE45+1) OFFSET($A$1,R$1-1,,R$2-R$1+1))),2),"#")=MID($D45,COLUMN($A:$G),1))),"")</f>
        <v>30</v>
      </c>
      <c r="S45" s="5">
        <f t="array" aca="1" ref="S45" ca="1">IFERROR(SUM(N(TEXT(WEEKDAY(ROW((OFFSET($A$1,$AE45-1,,$AF45-$AE45+1) OFFSET($A$1,S$1-1,,S$2-S$1+1))),2),"#")=MID($D45,COLUMN($A:$G),1))),"")</f>
        <v>26</v>
      </c>
      <c r="T45" s="5" t="str">
        <f t="array" aca="1" ref="T45" ca="1">IFERROR(SUM(N(TEXT(WEEKDAY(ROW((OFFSET($A$1,$AE45-1,,$AF45-$AE45+1) OFFSET($A$1,T$1-1,,T$2-T$1+1))),2),"#")=MID($D45,COLUMN($A:$G),1))),"")</f>
        <v/>
      </c>
      <c r="U45" s="5" t="str">
        <f t="array" aca="1" ref="U45" ca="1">IFERROR(SUM(N(TEXT(WEEKDAY(ROW((OFFSET($A$1,$AE45-1,,$AF45-$AE45+1) OFFSET($A$1,U$1-1,,U$2-U$1+1))),2),"#")=MID($D45,COLUMN($A:$G),1))),"")</f>
        <v/>
      </c>
      <c r="V45" s="5" t="str">
        <f t="array" aca="1" ref="V45" ca="1">IFERROR(SUM(N(TEXT(WEEKDAY(ROW((OFFSET($A$1,$AE45-1,,$AF45-$AE45+1) OFFSET($A$1,V$1-1,,V$2-V$1+1))),2),"#")=MID($D45,COLUMN($A:$G),1))),"")</f>
        <v/>
      </c>
      <c r="W45" s="5" t="str">
        <f t="array" aca="1" ref="W45" ca="1">IFERROR(SUM(N(TEXT(WEEKDAY(ROW((OFFSET($A$1,$AE45-1,,$AF45-$AE45+1) OFFSET($A$1,W$1-1,,W$2-W$1+1))),2),"#")=MID($D45,COLUMN($A:$G),1))),"")</f>
        <v/>
      </c>
      <c r="AE45" s="9">
        <f t="array" ref="AE45">IFERROR(DATE(RIGHT(B45,4),MATCH(3,SEARCH($AH$2:$AH$13,B45)),--LEFT(B45,2)),"")</f>
        <v>41364</v>
      </c>
      <c r="AF45" s="14">
        <f t="array" ref="AF45">IFERROR(DATE(RIGHT(C45,4),MATCH(3,SEARCH($AH$2:$AH$13,C45)),--LEFT(C45,2)),"")</f>
        <v>41573</v>
      </c>
    </row>
    <row r="46" spans="1:32" x14ac:dyDescent="0.2">
      <c r="A46" s="2" t="s">
        <v>83</v>
      </c>
      <c r="B46" s="2" t="s">
        <v>19</v>
      </c>
      <c r="C46" s="2" t="s">
        <v>12</v>
      </c>
      <c r="D46" s="3">
        <v>1234567</v>
      </c>
      <c r="E46" s="2" t="s">
        <v>28</v>
      </c>
      <c r="F46" s="4">
        <v>0.89930555555555547</v>
      </c>
      <c r="G46" s="2" t="s">
        <v>20</v>
      </c>
      <c r="H46" s="4">
        <v>0.95833333333333337</v>
      </c>
      <c r="I46" s="2" t="s">
        <v>22</v>
      </c>
      <c r="J46" s="4">
        <v>5.9027777777777783E-2</v>
      </c>
      <c r="L46" s="5">
        <f t="array" aca="1" ref="L46" ca="1">IFERROR(SUM(N(TEXT(WEEKDAY(ROW((OFFSET($A$1,$AE46-1,,$AF46-$AE46+1) OFFSET($A$1,L$1-1,,L$2-L$1+1))),2),"#")=MID($D46,COLUMN($A:$G),1))),"")</f>
        <v>1</v>
      </c>
      <c r="M46" s="5">
        <f t="array" aca="1" ref="M46" ca="1">IFERROR(SUM(N(TEXT(WEEKDAY(ROW((OFFSET($A$1,$AE46-1,,$AF46-$AE46+1) OFFSET($A$1,M$1-1,,M$2-M$1+1))),2),"#")=MID($D46,COLUMN($A:$G),1))),"")</f>
        <v>30</v>
      </c>
      <c r="N46" s="5">
        <f t="array" aca="1" ref="N46" ca="1">IFERROR(SUM(N(TEXT(WEEKDAY(ROW((OFFSET($A$1,$AE46-1,,$AF46-$AE46+1) OFFSET($A$1,N$1-1,,N$2-N$1+1))),2),"#")=MID($D46,COLUMN($A:$G),1))),"")</f>
        <v>30</v>
      </c>
      <c r="O46" s="5">
        <f t="array" aca="1" ref="O46" ca="1">IFERROR(SUM(N(TEXT(WEEKDAY(ROW((OFFSET($A$1,$AE46-1,,$AF46-$AE46+1) OFFSET($A$1,O$1-1,,O$2-O$1+1))),2),"#")=MID($D46,COLUMN($A:$G),1))),"")</f>
        <v>30</v>
      </c>
      <c r="P46" s="5">
        <f t="array" aca="1" ref="P46" ca="1">IFERROR(SUM(N(TEXT(WEEKDAY(ROW((OFFSET($A$1,$AE46-1,,$AF46-$AE46+1) OFFSET($A$1,P$1-1,,P$2-P$1+1))),2),"#")=MID($D46,COLUMN($A:$G),1))),"")</f>
        <v>30</v>
      </c>
      <c r="Q46" s="5">
        <f t="array" aca="1" ref="Q46" ca="1">IFERROR(SUM(N(TEXT(WEEKDAY(ROW((OFFSET($A$1,$AE46-1,,$AF46-$AE46+1) OFFSET($A$1,Q$1-1,,Q$2-Q$1+1))),2),"#")=MID($D46,COLUMN($A:$G),1))),"")</f>
        <v>30</v>
      </c>
      <c r="R46" s="5">
        <f t="array" aca="1" ref="R46" ca="1">IFERROR(SUM(N(TEXT(WEEKDAY(ROW((OFFSET($A$1,$AE46-1,,$AF46-$AE46+1) OFFSET($A$1,R$1-1,,R$2-R$1+1))),2),"#")=MID($D46,COLUMN($A:$G),1))),"")</f>
        <v>30</v>
      </c>
      <c r="S46" s="5">
        <f t="array" aca="1" ref="S46" ca="1">IFERROR(SUM(N(TEXT(WEEKDAY(ROW((OFFSET($A$1,$AE46-1,,$AF46-$AE46+1) OFFSET($A$1,S$1-1,,S$2-S$1+1))),2),"#")=MID($D46,COLUMN($A:$G),1))),"")</f>
        <v>26</v>
      </c>
      <c r="T46" s="5" t="str">
        <f t="array" aca="1" ref="T46" ca="1">IFERROR(SUM(N(TEXT(WEEKDAY(ROW((OFFSET($A$1,$AE46-1,,$AF46-$AE46+1) OFFSET($A$1,T$1-1,,T$2-T$1+1))),2),"#")=MID($D46,COLUMN($A:$G),1))),"")</f>
        <v/>
      </c>
      <c r="U46" s="5" t="str">
        <f t="array" aca="1" ref="U46" ca="1">IFERROR(SUM(N(TEXT(WEEKDAY(ROW((OFFSET($A$1,$AE46-1,,$AF46-$AE46+1) OFFSET($A$1,U$1-1,,U$2-U$1+1))),2),"#")=MID($D46,COLUMN($A:$G),1))),"")</f>
        <v/>
      </c>
      <c r="V46" s="5" t="str">
        <f t="array" aca="1" ref="V46" ca="1">IFERROR(SUM(N(TEXT(WEEKDAY(ROW((OFFSET($A$1,$AE46-1,,$AF46-$AE46+1) OFFSET($A$1,V$1-1,,V$2-V$1+1))),2),"#")=MID($D46,COLUMN($A:$G),1))),"")</f>
        <v/>
      </c>
      <c r="W46" s="5" t="str">
        <f t="array" aca="1" ref="W46" ca="1">IFERROR(SUM(N(TEXT(WEEKDAY(ROW((OFFSET($A$1,$AE46-1,,$AF46-$AE46+1) OFFSET($A$1,W$1-1,,W$2-W$1+1))),2),"#")=MID($D46,COLUMN($A:$G),1))),"")</f>
        <v/>
      </c>
      <c r="AE46" s="9">
        <f t="array" ref="AE46">IFERROR(DATE(RIGHT(B46,4),MATCH(3,SEARCH($AH$2:$AH$13,B46)),--LEFT(B46,2)),"")</f>
        <v>41364</v>
      </c>
      <c r="AF46" s="14">
        <f t="array" ref="AF46">IFERROR(DATE(RIGHT(C46,4),MATCH(3,SEARCH($AH$2:$AH$13,C46)),--LEFT(C46,2)),"")</f>
        <v>41573</v>
      </c>
    </row>
    <row r="47" spans="1:32" x14ac:dyDescent="0.2">
      <c r="A47" s="2" t="s">
        <v>84</v>
      </c>
      <c r="B47" s="2" t="s">
        <v>85</v>
      </c>
      <c r="C47" s="2" t="s">
        <v>12</v>
      </c>
      <c r="D47" s="3" t="s">
        <v>86</v>
      </c>
      <c r="E47" s="2" t="s">
        <v>14</v>
      </c>
      <c r="F47" s="4">
        <v>0.82986111111111116</v>
      </c>
      <c r="G47" s="2" t="s">
        <v>87</v>
      </c>
      <c r="H47" s="4">
        <v>9.375E-2</v>
      </c>
      <c r="I47" s="2" t="s">
        <v>16</v>
      </c>
      <c r="J47" s="4">
        <v>0.2638888888888889</v>
      </c>
      <c r="L47" s="5" t="str">
        <f t="array" aca="1" ref="L47" ca="1">IFERROR(SUM(N(TEXT(WEEKDAY(ROW((OFFSET($A$1,$AE47-1,,$AF47-$AE47+1) OFFSET($A$1,L$1-1,,L$2-L$1+1))),2),"#")=MID($D47,COLUMN($A:$G),1))),"")</f>
        <v/>
      </c>
      <c r="M47" s="5">
        <f t="array" aca="1" ref="M47" ca="1">IFERROR(SUM(N(TEXT(WEEKDAY(ROW((OFFSET($A$1,$AE47-1,,$AF47-$AE47+1) OFFSET($A$1,M$1-1,,M$2-M$1+1))),2),"#")=MID($D47,COLUMN($A:$G),1))),"")</f>
        <v>22</v>
      </c>
      <c r="N47" s="5">
        <f t="array" aca="1" ref="N47" ca="1">IFERROR(SUM(N(TEXT(WEEKDAY(ROW((OFFSET($A$1,$AE47-1,,$AF47-$AE47+1) OFFSET($A$1,N$1-1,,N$2-N$1+1))),2),"#")=MID($D47,COLUMN($A:$G),1))),"")</f>
        <v>21</v>
      </c>
      <c r="O47" s="5">
        <f t="array" aca="1" ref="O47" ca="1">IFERROR(SUM(N(TEXT(WEEKDAY(ROW((OFFSET($A$1,$AE47-1,,$AF47-$AE47+1) OFFSET($A$1,O$1-1,,O$2-O$1+1))),2),"#")=MID($D47,COLUMN($A:$G),1))),"")</f>
        <v>21</v>
      </c>
      <c r="P47" s="5">
        <f t="array" aca="1" ref="P47" ca="1">IFERROR(SUM(N(TEXT(WEEKDAY(ROW((OFFSET($A$1,$AE47-1,,$AF47-$AE47+1) OFFSET($A$1,P$1-1,,P$2-P$1+1))),2),"#")=MID($D47,COLUMN($A:$G),1))),"")</f>
        <v>22</v>
      </c>
      <c r="Q47" s="5">
        <f t="array" aca="1" ref="Q47" ca="1">IFERROR(SUM(N(TEXT(WEEKDAY(ROW((OFFSET($A$1,$AE47-1,,$AF47-$AE47+1) OFFSET($A$1,Q$1-1,,Q$2-Q$1+1))),2),"#")=MID($D47,COLUMN($A:$G),1))),"")</f>
        <v>22</v>
      </c>
      <c r="R47" s="5">
        <f t="array" aca="1" ref="R47" ca="1">IFERROR(SUM(N(TEXT(WEEKDAY(ROW((OFFSET($A$1,$AE47-1,,$AF47-$AE47+1) OFFSET($A$1,R$1-1,,R$2-R$1+1))),2),"#")=MID($D47,COLUMN($A:$G),1))),"")</f>
        <v>21</v>
      </c>
      <c r="S47" s="5">
        <f t="array" aca="1" ref="S47" ca="1">IFERROR(SUM(N(TEXT(WEEKDAY(ROW((OFFSET($A$1,$AE47-1,,$AF47-$AE47+1) OFFSET($A$1,S$1-1,,S$2-S$1+1))),2),"#")=MID($D47,COLUMN($A:$G),1))),"")</f>
        <v>19</v>
      </c>
      <c r="T47" s="5" t="str">
        <f t="array" aca="1" ref="T47" ca="1">IFERROR(SUM(N(TEXT(WEEKDAY(ROW((OFFSET($A$1,$AE47-1,,$AF47-$AE47+1) OFFSET($A$1,T$1-1,,T$2-T$1+1))),2),"#")=MID($D47,COLUMN($A:$G),1))),"")</f>
        <v/>
      </c>
      <c r="U47" s="5" t="str">
        <f t="array" aca="1" ref="U47" ca="1">IFERROR(SUM(N(TEXT(WEEKDAY(ROW((OFFSET($A$1,$AE47-1,,$AF47-$AE47+1) OFFSET($A$1,U$1-1,,U$2-U$1+1))),2),"#")=MID($D47,COLUMN($A:$G),1))),"")</f>
        <v/>
      </c>
      <c r="V47" s="5" t="str">
        <f t="array" aca="1" ref="V47" ca="1">IFERROR(SUM(N(TEXT(WEEKDAY(ROW((OFFSET($A$1,$AE47-1,,$AF47-$AE47+1) OFFSET($A$1,V$1-1,,V$2-V$1+1))),2),"#")=MID($D47,COLUMN($A:$G),1))),"")</f>
        <v/>
      </c>
      <c r="W47" s="5" t="str">
        <f t="array" aca="1" ref="W47" ca="1">IFERROR(SUM(N(TEXT(WEEKDAY(ROW((OFFSET($A$1,$AE47-1,,$AF47-$AE47+1) OFFSET($A$1,W$1-1,,W$2-W$1+1))),2),"#")=MID($D47,COLUMN($A:$G),1))),"")</f>
        <v/>
      </c>
      <c r="AE47" s="9">
        <f t="array" ref="AE47">IFERROR(DATE(RIGHT(B47,4),MATCH(3,SEARCH($AH$2:$AH$13,B47)),--LEFT(B47,2)),"")</f>
        <v>41365</v>
      </c>
      <c r="AF47" s="14">
        <f t="array" ref="AF47">IFERROR(DATE(RIGHT(C47,4),MATCH(3,SEARCH($AH$2:$AH$13,C47)),--LEFT(C47,2)),"")</f>
        <v>41573</v>
      </c>
    </row>
    <row r="48" spans="1:32" x14ac:dyDescent="0.2">
      <c r="A48" s="2" t="s">
        <v>88</v>
      </c>
      <c r="B48" s="2" t="s">
        <v>19</v>
      </c>
      <c r="C48" s="2" t="s">
        <v>12</v>
      </c>
      <c r="D48" s="3" t="s">
        <v>89</v>
      </c>
      <c r="E48" s="2" t="s">
        <v>87</v>
      </c>
      <c r="F48" s="4">
        <v>0.15625</v>
      </c>
      <c r="G48" s="2" t="s">
        <v>14</v>
      </c>
      <c r="H48" s="4">
        <v>0.4548611111111111</v>
      </c>
      <c r="I48" s="2" t="s">
        <v>16</v>
      </c>
      <c r="J48" s="4">
        <v>0.2986111111111111</v>
      </c>
      <c r="L48" s="5">
        <f t="array" aca="1" ref="L48" ca="1">IFERROR(SUM(N(TEXT(WEEKDAY(ROW((OFFSET($A$1,$AE48-1,,$AF48-$AE48+1) OFFSET($A$1,L$1-1,,L$2-L$1+1))),2),"#")=MID($D48,COLUMN($A:$G),1))),"")</f>
        <v>1</v>
      </c>
      <c r="M48" s="5">
        <f t="array" aca="1" ref="M48" ca="1">IFERROR(SUM(N(TEXT(WEEKDAY(ROW((OFFSET($A$1,$AE48-1,,$AF48-$AE48+1) OFFSET($A$1,M$1-1,,M$2-M$1+1))),2),"#")=MID($D48,COLUMN($A:$G),1))),"")</f>
        <v>21</v>
      </c>
      <c r="N48" s="5">
        <f t="array" aca="1" ref="N48" ca="1">IFERROR(SUM(N(TEXT(WEEKDAY(ROW((OFFSET($A$1,$AE48-1,,$AF48-$AE48+1) OFFSET($A$1,N$1-1,,N$2-N$1+1))),2),"#")=MID($D48,COLUMN($A:$G),1))),"")</f>
        <v>21</v>
      </c>
      <c r="O48" s="5">
        <f t="array" aca="1" ref="O48" ca="1">IFERROR(SUM(N(TEXT(WEEKDAY(ROW((OFFSET($A$1,$AE48-1,,$AF48-$AE48+1) OFFSET($A$1,O$1-1,,O$2-O$1+1))),2),"#")=MID($D48,COLUMN($A:$G),1))),"")</f>
        <v>22</v>
      </c>
      <c r="P48" s="5">
        <f t="array" aca="1" ref="P48" ca="1">IFERROR(SUM(N(TEXT(WEEKDAY(ROW((OFFSET($A$1,$AE48-1,,$AF48-$AE48+1) OFFSET($A$1,P$1-1,,P$2-P$1+1))),2),"#")=MID($D48,COLUMN($A:$G),1))),"")</f>
        <v>21</v>
      </c>
      <c r="Q48" s="5">
        <f t="array" aca="1" ref="Q48" ca="1">IFERROR(SUM(N(TEXT(WEEKDAY(ROW((OFFSET($A$1,$AE48-1,,$AF48-$AE48+1) OFFSET($A$1,Q$1-1,,Q$2-Q$1+1))),2),"#")=MID($D48,COLUMN($A:$G),1))),"")</f>
        <v>21</v>
      </c>
      <c r="R48" s="5">
        <f t="array" aca="1" ref="R48" ca="1">IFERROR(SUM(N(TEXT(WEEKDAY(ROW((OFFSET($A$1,$AE48-1,,$AF48-$AE48+1) OFFSET($A$1,R$1-1,,R$2-R$1+1))),2),"#")=MID($D48,COLUMN($A:$G),1))),"")</f>
        <v>21</v>
      </c>
      <c r="S48" s="5">
        <f t="array" aca="1" ref="S48" ca="1">IFERROR(SUM(N(TEXT(WEEKDAY(ROW((OFFSET($A$1,$AE48-1,,$AF48-$AE48+1) OFFSET($A$1,S$1-1,,S$2-S$1+1))),2),"#")=MID($D48,COLUMN($A:$G),1))),"")</f>
        <v>19</v>
      </c>
      <c r="T48" s="5" t="str">
        <f t="array" aca="1" ref="T48" ca="1">IFERROR(SUM(N(TEXT(WEEKDAY(ROW((OFFSET($A$1,$AE48-1,,$AF48-$AE48+1) OFFSET($A$1,T$1-1,,T$2-T$1+1))),2),"#")=MID($D48,COLUMN($A:$G),1))),"")</f>
        <v/>
      </c>
      <c r="U48" s="5" t="str">
        <f t="array" aca="1" ref="U48" ca="1">IFERROR(SUM(N(TEXT(WEEKDAY(ROW((OFFSET($A$1,$AE48-1,,$AF48-$AE48+1) OFFSET($A$1,U$1-1,,U$2-U$1+1))),2),"#")=MID($D48,COLUMN($A:$G),1))),"")</f>
        <v/>
      </c>
      <c r="V48" s="5" t="str">
        <f t="array" aca="1" ref="V48" ca="1">IFERROR(SUM(N(TEXT(WEEKDAY(ROW((OFFSET($A$1,$AE48-1,,$AF48-$AE48+1) OFFSET($A$1,V$1-1,,V$2-V$1+1))),2),"#")=MID($D48,COLUMN($A:$G),1))),"")</f>
        <v/>
      </c>
      <c r="W48" s="5" t="str">
        <f t="array" aca="1" ref="W48" ca="1">IFERROR(SUM(N(TEXT(WEEKDAY(ROW((OFFSET($A$1,$AE48-1,,$AF48-$AE48+1) OFFSET($A$1,W$1-1,,W$2-W$1+1))),2),"#")=MID($D48,COLUMN($A:$G),1))),"")</f>
        <v/>
      </c>
      <c r="AE48" s="9">
        <f t="array" ref="AE48">IFERROR(DATE(RIGHT(B48,4),MATCH(3,SEARCH($AH$2:$AH$13,B48)),--LEFT(B48,2)),"")</f>
        <v>41364</v>
      </c>
      <c r="AF48" s="14">
        <f t="array" ref="AF48">IFERROR(DATE(RIGHT(C48,4),MATCH(3,SEARCH($AH$2:$AH$13,C48)),--LEFT(C48,2)),"")</f>
        <v>41573</v>
      </c>
    </row>
    <row r="49" spans="1:32" x14ac:dyDescent="0.2">
      <c r="A49" s="2" t="s">
        <v>90</v>
      </c>
      <c r="B49" s="2" t="s">
        <v>11</v>
      </c>
      <c r="C49" s="2" t="s">
        <v>91</v>
      </c>
      <c r="D49" s="3" t="s">
        <v>92</v>
      </c>
      <c r="E49" s="2" t="s">
        <v>20</v>
      </c>
      <c r="F49" s="4">
        <v>0.47916666666666669</v>
      </c>
      <c r="G49" s="2" t="s">
        <v>93</v>
      </c>
      <c r="H49" s="4">
        <v>0.60763888888888895</v>
      </c>
      <c r="I49" s="2" t="s">
        <v>22</v>
      </c>
      <c r="J49" s="4">
        <v>0.12847222222222224</v>
      </c>
      <c r="L49" s="5" t="str">
        <f t="array" aca="1" ref="L49" ca="1">IFERROR(SUM(N(TEXT(WEEKDAY(ROW((OFFSET($A$1,$AE49-1,,$AF49-$AE49+1) OFFSET($A$1,L$1-1,,L$2-L$1+1))),2),"#")=MID($D49,COLUMN($A:$G),1))),"")</f>
        <v/>
      </c>
      <c r="M49" s="5">
        <f t="array" aca="1" ref="M49" ca="1">IFERROR(SUM(N(TEXT(WEEKDAY(ROW((OFFSET($A$1,$AE49-1,,$AF49-$AE49+1) OFFSET($A$1,M$1-1,,M$2-M$1+1))),2),"#")=MID($D49,COLUMN($A:$G),1))),"")</f>
        <v>9</v>
      </c>
      <c r="N49" s="5">
        <f t="array" aca="1" ref="N49" ca="1">IFERROR(SUM(N(TEXT(WEEKDAY(ROW((OFFSET($A$1,$AE49-1,,$AF49-$AE49+1) OFFSET($A$1,N$1-1,,N$2-N$1+1))),2),"#")=MID($D49,COLUMN($A:$G),1))),"")</f>
        <v>7</v>
      </c>
      <c r="O49" s="5" t="str">
        <f t="array" aca="1" ref="O49" ca="1">IFERROR(SUM(N(TEXT(WEEKDAY(ROW((OFFSET($A$1,$AE49-1,,$AF49-$AE49+1) OFFSET($A$1,O$1-1,,O$2-O$1+1))),2),"#")=MID($D49,COLUMN($A:$G),1))),"")</f>
        <v/>
      </c>
      <c r="P49" s="5" t="str">
        <f t="array" aca="1" ref="P49" ca="1">IFERROR(SUM(N(TEXT(WEEKDAY(ROW((OFFSET($A$1,$AE49-1,,$AF49-$AE49+1) OFFSET($A$1,P$1-1,,P$2-P$1+1))),2),"#")=MID($D49,COLUMN($A:$G),1))),"")</f>
        <v/>
      </c>
      <c r="Q49" s="5" t="str">
        <f t="array" aca="1" ref="Q49" ca="1">IFERROR(SUM(N(TEXT(WEEKDAY(ROW((OFFSET($A$1,$AE49-1,,$AF49-$AE49+1) OFFSET($A$1,Q$1-1,,Q$2-Q$1+1))),2),"#")=MID($D49,COLUMN($A:$G),1))),"")</f>
        <v/>
      </c>
      <c r="R49" s="5" t="str">
        <f t="array" aca="1" ref="R49" ca="1">IFERROR(SUM(N(TEXT(WEEKDAY(ROW((OFFSET($A$1,$AE49-1,,$AF49-$AE49+1) OFFSET($A$1,R$1-1,,R$2-R$1+1))),2),"#")=MID($D49,COLUMN($A:$G),1))),"")</f>
        <v/>
      </c>
      <c r="S49" s="5" t="str">
        <f t="array" aca="1" ref="S49" ca="1">IFERROR(SUM(N(TEXT(WEEKDAY(ROW((OFFSET($A$1,$AE49-1,,$AF49-$AE49+1) OFFSET($A$1,S$1-1,,S$2-S$1+1))),2),"#")=MID($D49,COLUMN($A:$G),1))),"")</f>
        <v/>
      </c>
      <c r="T49" s="5" t="str">
        <f t="array" aca="1" ref="T49" ca="1">IFERROR(SUM(N(TEXT(WEEKDAY(ROW((OFFSET($A$1,$AE49-1,,$AF49-$AE49+1) OFFSET($A$1,T$1-1,,T$2-T$1+1))),2),"#")=MID($D49,COLUMN($A:$G),1))),"")</f>
        <v/>
      </c>
      <c r="U49" s="5" t="str">
        <f t="array" aca="1" ref="U49" ca="1">IFERROR(SUM(N(TEXT(WEEKDAY(ROW((OFFSET($A$1,$AE49-1,,$AF49-$AE49+1) OFFSET($A$1,U$1-1,,U$2-U$1+1))),2),"#")=MID($D49,COLUMN($A:$G),1))),"")</f>
        <v/>
      </c>
      <c r="V49" s="5" t="str">
        <f t="array" aca="1" ref="V49" ca="1">IFERROR(SUM(N(TEXT(WEEKDAY(ROW((OFFSET($A$1,$AE49-1,,$AF49-$AE49+1) OFFSET($A$1,V$1-1,,V$2-V$1+1))),2),"#")=MID($D49,COLUMN($A:$G),1))),"")</f>
        <v/>
      </c>
      <c r="W49" s="5" t="str">
        <f t="array" aca="1" ref="W49" ca="1">IFERROR(SUM(N(TEXT(WEEKDAY(ROW((OFFSET($A$1,$AE49-1,,$AF49-$AE49+1) OFFSET($A$1,W$1-1,,W$2-W$1+1))),2),"#")=MID($D49,COLUMN($A:$G),1))),"")</f>
        <v/>
      </c>
      <c r="AE49" s="9">
        <f t="array" ref="AE49">IFERROR(DATE(RIGHT(B49,4),MATCH(3,SEARCH($AH$2:$AH$13,B49)),--LEFT(B49,2)),"")</f>
        <v>41366</v>
      </c>
      <c r="AF49" s="14">
        <f t="array" ref="AF49">IFERROR(DATE(RIGHT(C49,4),MATCH(3,SEARCH($AH$2:$AH$13,C49)),--LEFT(C49,2)),"")</f>
        <v>41418</v>
      </c>
    </row>
    <row r="50" spans="1:32" x14ac:dyDescent="0.2">
      <c r="A50" s="2" t="s">
        <v>90</v>
      </c>
      <c r="B50" s="2" t="s">
        <v>94</v>
      </c>
      <c r="C50" s="2" t="s">
        <v>95</v>
      </c>
      <c r="D50" s="3" t="s">
        <v>96</v>
      </c>
      <c r="E50" s="2" t="s">
        <v>20</v>
      </c>
      <c r="F50" s="4">
        <v>0.47916666666666669</v>
      </c>
      <c r="G50" s="2" t="s">
        <v>93</v>
      </c>
      <c r="H50" s="4">
        <v>0.60763888888888895</v>
      </c>
      <c r="I50" s="2" t="s">
        <v>22</v>
      </c>
      <c r="J50" s="4">
        <v>0.12847222222222224</v>
      </c>
      <c r="L50" s="5" t="str">
        <f t="array" aca="1" ref="L50" ca="1">IFERROR(SUM(N(TEXT(WEEKDAY(ROW((OFFSET($A$1,$AE50-1,,$AF50-$AE50+1) OFFSET($A$1,L$1-1,,L$2-L$1+1))),2),"#")=MID($D50,COLUMN($A:$G),1))),"")</f>
        <v/>
      </c>
      <c r="M50" s="5" t="str">
        <f t="array" aca="1" ref="M50" ca="1">IFERROR(SUM(N(TEXT(WEEKDAY(ROW((OFFSET($A$1,$AE50-1,,$AF50-$AE50+1) OFFSET($A$1,M$1-1,,M$2-M$1+1))),2),"#")=MID($D50,COLUMN($A:$G),1))),"")</f>
        <v/>
      </c>
      <c r="N50" s="5">
        <f t="array" aca="1" ref="N50" ca="1">IFERROR(SUM(N(TEXT(WEEKDAY(ROW((OFFSET($A$1,$AE50-1,,$AF50-$AE50+1) OFFSET($A$1,N$1-1,,N$2-N$1+1))),2),"#")=MID($D50,COLUMN($A:$G),1))),"")</f>
        <v>1</v>
      </c>
      <c r="O50" s="5">
        <f t="array" aca="1" ref="O50" ca="1">IFERROR(SUM(N(TEXT(WEEKDAY(ROW((OFFSET($A$1,$AE50-1,,$AF50-$AE50+1) OFFSET($A$1,O$1-1,,O$2-O$1+1))),2),"#")=MID($D50,COLUMN($A:$G),1))),"")</f>
        <v>13</v>
      </c>
      <c r="P50" s="5">
        <f t="array" aca="1" ref="P50" ca="1">IFERROR(SUM(N(TEXT(WEEKDAY(ROW((OFFSET($A$1,$AE50-1,,$AF50-$AE50+1) OFFSET($A$1,P$1-1,,P$2-P$1+1))),2),"#")=MID($D50,COLUMN($A:$G),1))),"")</f>
        <v>13</v>
      </c>
      <c r="Q50" s="5">
        <f t="array" aca="1" ref="Q50" ca="1">IFERROR(SUM(N(TEXT(WEEKDAY(ROW((OFFSET($A$1,$AE50-1,,$AF50-$AE50+1) OFFSET($A$1,Q$1-1,,Q$2-Q$1+1))),2),"#")=MID($D50,COLUMN($A:$G),1))),"")</f>
        <v>13</v>
      </c>
      <c r="R50" s="5">
        <f t="array" aca="1" ref="R50" ca="1">IFERROR(SUM(N(TEXT(WEEKDAY(ROW((OFFSET($A$1,$AE50-1,,$AF50-$AE50+1) OFFSET($A$1,R$1-1,,R$2-R$1+1))),2),"#")=MID($D50,COLUMN($A:$G),1))),"")</f>
        <v>9</v>
      </c>
      <c r="S50" s="5" t="str">
        <f t="array" aca="1" ref="S50" ca="1">IFERROR(SUM(N(TEXT(WEEKDAY(ROW((OFFSET($A$1,$AE50-1,,$AF50-$AE50+1) OFFSET($A$1,S$1-1,,S$2-S$1+1))),2),"#")=MID($D50,COLUMN($A:$G),1))),"")</f>
        <v/>
      </c>
      <c r="T50" s="5" t="str">
        <f t="array" aca="1" ref="T50" ca="1">IFERROR(SUM(N(TEXT(WEEKDAY(ROW((OFFSET($A$1,$AE50-1,,$AF50-$AE50+1) OFFSET($A$1,T$1-1,,T$2-T$1+1))),2),"#")=MID($D50,COLUMN($A:$G),1))),"")</f>
        <v/>
      </c>
      <c r="U50" s="5" t="str">
        <f t="array" aca="1" ref="U50" ca="1">IFERROR(SUM(N(TEXT(WEEKDAY(ROW((OFFSET($A$1,$AE50-1,,$AF50-$AE50+1) OFFSET($A$1,U$1-1,,U$2-U$1+1))),2),"#")=MID($D50,COLUMN($A:$G),1))),"")</f>
        <v/>
      </c>
      <c r="V50" s="5" t="str">
        <f t="array" aca="1" ref="V50" ca="1">IFERROR(SUM(N(TEXT(WEEKDAY(ROW((OFFSET($A$1,$AE50-1,,$AF50-$AE50+1) OFFSET($A$1,V$1-1,,V$2-V$1+1))),2),"#")=MID($D50,COLUMN($A:$G),1))),"")</f>
        <v/>
      </c>
      <c r="W50" s="5" t="str">
        <f t="array" aca="1" ref="W50" ca="1">IFERROR(SUM(N(TEXT(WEEKDAY(ROW((OFFSET($A$1,$AE50-1,,$AF50-$AE50+1) OFFSET($A$1,W$1-1,,W$2-W$1+1))),2),"#")=MID($D50,COLUMN($A:$G),1))),"")</f>
        <v/>
      </c>
      <c r="AE50" s="9">
        <f t="array" ref="AE50">IFERROR(DATE(RIGHT(B50,4),MATCH(3,SEARCH($AH$2:$AH$13,B50)),--LEFT(B50,2)),"")</f>
        <v>41422</v>
      </c>
      <c r="AF50" s="14">
        <f t="array" ref="AF50">IFERROR(DATE(RIGHT(C50,4),MATCH(3,SEARCH($AH$2:$AH$13,C50)),--LEFT(C50,2)),"")</f>
        <v>41537</v>
      </c>
    </row>
    <row r="51" spans="1:32" x14ac:dyDescent="0.2">
      <c r="A51" s="2" t="s">
        <v>90</v>
      </c>
      <c r="B51" s="2" t="s">
        <v>97</v>
      </c>
      <c r="C51" s="2" t="s">
        <v>56</v>
      </c>
      <c r="D51" s="3" t="s">
        <v>92</v>
      </c>
      <c r="E51" s="2" t="s">
        <v>20</v>
      </c>
      <c r="F51" s="4">
        <v>0.47916666666666669</v>
      </c>
      <c r="G51" s="2" t="s">
        <v>93</v>
      </c>
      <c r="H51" s="4">
        <v>0.60763888888888895</v>
      </c>
      <c r="I51" s="2" t="s">
        <v>22</v>
      </c>
      <c r="J51" s="4">
        <v>0.12847222222222224</v>
      </c>
      <c r="L51" s="5" t="str">
        <f t="array" aca="1" ref="L51" ca="1">IFERROR(SUM(N(TEXT(WEEKDAY(ROW((OFFSET($A$1,$AE51-1,,$AF51-$AE51+1) OFFSET($A$1,L$1-1,,L$2-L$1+1))),2),"#")=MID($D51,COLUMN($A:$G),1))),"")</f>
        <v/>
      </c>
      <c r="M51" s="5" t="str">
        <f t="array" aca="1" ref="M51" ca="1">IFERROR(SUM(N(TEXT(WEEKDAY(ROW((OFFSET($A$1,$AE51-1,,$AF51-$AE51+1) OFFSET($A$1,M$1-1,,M$2-M$1+1))),2),"#")=MID($D51,COLUMN($A:$G),1))),"")</f>
        <v/>
      </c>
      <c r="N51" s="5" t="str">
        <f t="array" aca="1" ref="N51" ca="1">IFERROR(SUM(N(TEXT(WEEKDAY(ROW((OFFSET($A$1,$AE51-1,,$AF51-$AE51+1) OFFSET($A$1,N$1-1,,N$2-N$1+1))),2),"#")=MID($D51,COLUMN($A:$G),1))),"")</f>
        <v/>
      </c>
      <c r="O51" s="5" t="str">
        <f t="array" aca="1" ref="O51" ca="1">IFERROR(SUM(N(TEXT(WEEKDAY(ROW((OFFSET($A$1,$AE51-1,,$AF51-$AE51+1) OFFSET($A$1,O$1-1,,O$2-O$1+1))),2),"#")=MID($D51,COLUMN($A:$G),1))),"")</f>
        <v/>
      </c>
      <c r="P51" s="5" t="str">
        <f t="array" aca="1" ref="P51" ca="1">IFERROR(SUM(N(TEXT(WEEKDAY(ROW((OFFSET($A$1,$AE51-1,,$AF51-$AE51+1) OFFSET($A$1,P$1-1,,P$2-P$1+1))),2),"#")=MID($D51,COLUMN($A:$G),1))),"")</f>
        <v/>
      </c>
      <c r="Q51" s="5" t="str">
        <f t="array" aca="1" ref="Q51" ca="1">IFERROR(SUM(N(TEXT(WEEKDAY(ROW((OFFSET($A$1,$AE51-1,,$AF51-$AE51+1) OFFSET($A$1,Q$1-1,,Q$2-Q$1+1))),2),"#")=MID($D51,COLUMN($A:$G),1))),"")</f>
        <v/>
      </c>
      <c r="R51" s="5">
        <f t="array" aca="1" ref="R51" ca="1">IFERROR(SUM(N(TEXT(WEEKDAY(ROW((OFFSET($A$1,$AE51-1,,$AF51-$AE51+1) OFFSET($A$1,R$1-1,,R$2-R$1+1))),2),"#")=MID($D51,COLUMN($A:$G),1))),"")</f>
        <v>2</v>
      </c>
      <c r="S51" s="5">
        <f t="array" aca="1" ref="S51" ca="1">IFERROR(SUM(N(TEXT(WEEKDAY(ROW((OFFSET($A$1,$AE51-1,,$AF51-$AE51+1) OFFSET($A$1,S$1-1,,S$2-S$1+1))),2),"#")=MID($D51,COLUMN($A:$G),1))),"")</f>
        <v>8</v>
      </c>
      <c r="T51" s="5" t="str">
        <f t="array" aca="1" ref="T51" ca="1">IFERROR(SUM(N(TEXT(WEEKDAY(ROW((OFFSET($A$1,$AE51-1,,$AF51-$AE51+1) OFFSET($A$1,T$1-1,,T$2-T$1+1))),2),"#")=MID($D51,COLUMN($A:$G),1))),"")</f>
        <v/>
      </c>
      <c r="U51" s="5" t="str">
        <f t="array" aca="1" ref="U51" ca="1">IFERROR(SUM(N(TEXT(WEEKDAY(ROW((OFFSET($A$1,$AE51-1,,$AF51-$AE51+1) OFFSET($A$1,U$1-1,,U$2-U$1+1))),2),"#")=MID($D51,COLUMN($A:$G),1))),"")</f>
        <v/>
      </c>
      <c r="V51" s="5" t="str">
        <f t="array" aca="1" ref="V51" ca="1">IFERROR(SUM(N(TEXT(WEEKDAY(ROW((OFFSET($A$1,$AE51-1,,$AF51-$AE51+1) OFFSET($A$1,V$1-1,,V$2-V$1+1))),2),"#")=MID($D51,COLUMN($A:$G),1))),"")</f>
        <v/>
      </c>
      <c r="W51" s="5" t="str">
        <f t="array" aca="1" ref="W51" ca="1">IFERROR(SUM(N(TEXT(WEEKDAY(ROW((OFFSET($A$1,$AE51-1,,$AF51-$AE51+1) OFFSET($A$1,W$1-1,,W$2-W$1+1))),2),"#")=MID($D51,COLUMN($A:$G),1))),"")</f>
        <v/>
      </c>
      <c r="AE51" s="9">
        <f t="array" ref="AE51">IFERROR(DATE(RIGHT(B51,4),MATCH(3,SEARCH($AH$2:$AH$13,B51)),--LEFT(B51,2)),"")</f>
        <v>41541</v>
      </c>
      <c r="AF51" s="14">
        <f t="array" ref="AF51">IFERROR(DATE(RIGHT(C51,4),MATCH(3,SEARCH($AH$2:$AH$13,C51)),--LEFT(C51,2)),"")</f>
        <v>41572</v>
      </c>
    </row>
    <row r="52" spans="1:32" x14ac:dyDescent="0.2">
      <c r="A52" s="2" t="s">
        <v>98</v>
      </c>
      <c r="B52" s="2" t="s">
        <v>11</v>
      </c>
      <c r="C52" s="2" t="s">
        <v>91</v>
      </c>
      <c r="D52" s="3" t="s">
        <v>92</v>
      </c>
      <c r="E52" s="2" t="s">
        <v>93</v>
      </c>
      <c r="F52" s="4">
        <v>0.68402777777777779</v>
      </c>
      <c r="G52" s="2" t="s">
        <v>20</v>
      </c>
      <c r="H52" s="4">
        <v>0.80902777777777779</v>
      </c>
      <c r="I52" s="2" t="s">
        <v>22</v>
      </c>
      <c r="J52" s="4">
        <v>0.125</v>
      </c>
      <c r="L52" s="5" t="str">
        <f t="array" aca="1" ref="L52" ca="1">IFERROR(SUM(N(TEXT(WEEKDAY(ROW((OFFSET($A$1,$AE52-1,,$AF52-$AE52+1) OFFSET($A$1,L$1-1,,L$2-L$1+1))),2),"#")=MID($D52,COLUMN($A:$G),1))),"")</f>
        <v/>
      </c>
      <c r="M52" s="5">
        <f t="array" aca="1" ref="M52" ca="1">IFERROR(SUM(N(TEXT(WEEKDAY(ROW((OFFSET($A$1,$AE52-1,,$AF52-$AE52+1) OFFSET($A$1,M$1-1,,M$2-M$1+1))),2),"#")=MID($D52,COLUMN($A:$G),1))),"")</f>
        <v>9</v>
      </c>
      <c r="N52" s="5">
        <f t="array" aca="1" ref="N52" ca="1">IFERROR(SUM(N(TEXT(WEEKDAY(ROW((OFFSET($A$1,$AE52-1,,$AF52-$AE52+1) OFFSET($A$1,N$1-1,,N$2-N$1+1))),2),"#")=MID($D52,COLUMN($A:$G),1))),"")</f>
        <v>7</v>
      </c>
      <c r="O52" s="5" t="str">
        <f t="array" aca="1" ref="O52" ca="1">IFERROR(SUM(N(TEXT(WEEKDAY(ROW((OFFSET($A$1,$AE52-1,,$AF52-$AE52+1) OFFSET($A$1,O$1-1,,O$2-O$1+1))),2),"#")=MID($D52,COLUMN($A:$G),1))),"")</f>
        <v/>
      </c>
      <c r="P52" s="5" t="str">
        <f t="array" aca="1" ref="P52" ca="1">IFERROR(SUM(N(TEXT(WEEKDAY(ROW((OFFSET($A$1,$AE52-1,,$AF52-$AE52+1) OFFSET($A$1,P$1-1,,P$2-P$1+1))),2),"#")=MID($D52,COLUMN($A:$G),1))),"")</f>
        <v/>
      </c>
      <c r="Q52" s="5" t="str">
        <f t="array" aca="1" ref="Q52" ca="1">IFERROR(SUM(N(TEXT(WEEKDAY(ROW((OFFSET($A$1,$AE52-1,,$AF52-$AE52+1) OFFSET($A$1,Q$1-1,,Q$2-Q$1+1))),2),"#")=MID($D52,COLUMN($A:$G),1))),"")</f>
        <v/>
      </c>
      <c r="R52" s="5" t="str">
        <f t="array" aca="1" ref="R52" ca="1">IFERROR(SUM(N(TEXT(WEEKDAY(ROW((OFFSET($A$1,$AE52-1,,$AF52-$AE52+1) OFFSET($A$1,R$1-1,,R$2-R$1+1))),2),"#")=MID($D52,COLUMN($A:$G),1))),"")</f>
        <v/>
      </c>
      <c r="S52" s="5" t="str">
        <f t="array" aca="1" ref="S52" ca="1">IFERROR(SUM(N(TEXT(WEEKDAY(ROW((OFFSET($A$1,$AE52-1,,$AF52-$AE52+1) OFFSET($A$1,S$1-1,,S$2-S$1+1))),2),"#")=MID($D52,COLUMN($A:$G),1))),"")</f>
        <v/>
      </c>
      <c r="T52" s="5" t="str">
        <f t="array" aca="1" ref="T52" ca="1">IFERROR(SUM(N(TEXT(WEEKDAY(ROW((OFFSET($A$1,$AE52-1,,$AF52-$AE52+1) OFFSET($A$1,T$1-1,,T$2-T$1+1))),2),"#")=MID($D52,COLUMN($A:$G),1))),"")</f>
        <v/>
      </c>
      <c r="U52" s="5" t="str">
        <f t="array" aca="1" ref="U52" ca="1">IFERROR(SUM(N(TEXT(WEEKDAY(ROW((OFFSET($A$1,$AE52-1,,$AF52-$AE52+1) OFFSET($A$1,U$1-1,,U$2-U$1+1))),2),"#")=MID($D52,COLUMN($A:$G),1))),"")</f>
        <v/>
      </c>
      <c r="V52" s="5" t="str">
        <f t="array" aca="1" ref="V52" ca="1">IFERROR(SUM(N(TEXT(WEEKDAY(ROW((OFFSET($A$1,$AE52-1,,$AF52-$AE52+1) OFFSET($A$1,V$1-1,,V$2-V$1+1))),2),"#")=MID($D52,COLUMN($A:$G),1))),"")</f>
        <v/>
      </c>
      <c r="W52" s="5" t="str">
        <f t="array" aca="1" ref="W52" ca="1">IFERROR(SUM(N(TEXT(WEEKDAY(ROW((OFFSET($A$1,$AE52-1,,$AF52-$AE52+1) OFFSET($A$1,W$1-1,,W$2-W$1+1))),2),"#")=MID($D52,COLUMN($A:$G),1))),"")</f>
        <v/>
      </c>
      <c r="AE52" s="9">
        <f t="array" ref="AE52">IFERROR(DATE(RIGHT(B52,4),MATCH(3,SEARCH($AH$2:$AH$13,B52)),--LEFT(B52,2)),"")</f>
        <v>41366</v>
      </c>
      <c r="AF52" s="14">
        <f t="array" ref="AF52">IFERROR(DATE(RIGHT(C52,4),MATCH(3,SEARCH($AH$2:$AH$13,C52)),--LEFT(C52,2)),"")</f>
        <v>41418</v>
      </c>
    </row>
    <row r="53" spans="1:32" x14ac:dyDescent="0.2">
      <c r="A53" s="2" t="s">
        <v>98</v>
      </c>
      <c r="B53" s="2" t="s">
        <v>94</v>
      </c>
      <c r="C53" s="2" t="s">
        <v>95</v>
      </c>
      <c r="D53" s="3" t="s">
        <v>96</v>
      </c>
      <c r="E53" s="2" t="s">
        <v>93</v>
      </c>
      <c r="F53" s="4">
        <v>0.68402777777777779</v>
      </c>
      <c r="G53" s="2" t="s">
        <v>20</v>
      </c>
      <c r="H53" s="4">
        <v>0.80902777777777779</v>
      </c>
      <c r="I53" s="2" t="s">
        <v>22</v>
      </c>
      <c r="J53" s="4">
        <v>0.125</v>
      </c>
      <c r="L53" s="5" t="str">
        <f t="array" aca="1" ref="L53" ca="1">IFERROR(SUM(N(TEXT(WEEKDAY(ROW((OFFSET($A$1,$AE53-1,,$AF53-$AE53+1) OFFSET($A$1,L$1-1,,L$2-L$1+1))),2),"#")=MID($D53,COLUMN($A:$G),1))),"")</f>
        <v/>
      </c>
      <c r="M53" s="5" t="str">
        <f t="array" aca="1" ref="M53" ca="1">IFERROR(SUM(N(TEXT(WEEKDAY(ROW((OFFSET($A$1,$AE53-1,,$AF53-$AE53+1) OFFSET($A$1,M$1-1,,M$2-M$1+1))),2),"#")=MID($D53,COLUMN($A:$G),1))),"")</f>
        <v/>
      </c>
      <c r="N53" s="5">
        <f t="array" aca="1" ref="N53" ca="1">IFERROR(SUM(N(TEXT(WEEKDAY(ROW((OFFSET($A$1,$AE53-1,,$AF53-$AE53+1) OFFSET($A$1,N$1-1,,N$2-N$1+1))),2),"#")=MID($D53,COLUMN($A:$G),1))),"")</f>
        <v>1</v>
      </c>
      <c r="O53" s="5">
        <f t="array" aca="1" ref="O53" ca="1">IFERROR(SUM(N(TEXT(WEEKDAY(ROW((OFFSET($A$1,$AE53-1,,$AF53-$AE53+1) OFFSET($A$1,O$1-1,,O$2-O$1+1))),2),"#")=MID($D53,COLUMN($A:$G),1))),"")</f>
        <v>13</v>
      </c>
      <c r="P53" s="5">
        <f t="array" aca="1" ref="P53" ca="1">IFERROR(SUM(N(TEXT(WEEKDAY(ROW((OFFSET($A$1,$AE53-1,,$AF53-$AE53+1) OFFSET($A$1,P$1-1,,P$2-P$1+1))),2),"#")=MID($D53,COLUMN($A:$G),1))),"")</f>
        <v>13</v>
      </c>
      <c r="Q53" s="5">
        <f t="array" aca="1" ref="Q53" ca="1">IFERROR(SUM(N(TEXT(WEEKDAY(ROW((OFFSET($A$1,$AE53-1,,$AF53-$AE53+1) OFFSET($A$1,Q$1-1,,Q$2-Q$1+1))),2),"#")=MID($D53,COLUMN($A:$G),1))),"")</f>
        <v>13</v>
      </c>
      <c r="R53" s="5">
        <f t="array" aca="1" ref="R53" ca="1">IFERROR(SUM(N(TEXT(WEEKDAY(ROW((OFFSET($A$1,$AE53-1,,$AF53-$AE53+1) OFFSET($A$1,R$1-1,,R$2-R$1+1))),2),"#")=MID($D53,COLUMN($A:$G),1))),"")</f>
        <v>9</v>
      </c>
      <c r="S53" s="5" t="str">
        <f t="array" aca="1" ref="S53" ca="1">IFERROR(SUM(N(TEXT(WEEKDAY(ROW((OFFSET($A$1,$AE53-1,,$AF53-$AE53+1) OFFSET($A$1,S$1-1,,S$2-S$1+1))),2),"#")=MID($D53,COLUMN($A:$G),1))),"")</f>
        <v/>
      </c>
      <c r="T53" s="5" t="str">
        <f t="array" aca="1" ref="T53" ca="1">IFERROR(SUM(N(TEXT(WEEKDAY(ROW((OFFSET($A$1,$AE53-1,,$AF53-$AE53+1) OFFSET($A$1,T$1-1,,T$2-T$1+1))),2),"#")=MID($D53,COLUMN($A:$G),1))),"")</f>
        <v/>
      </c>
      <c r="U53" s="5" t="str">
        <f t="array" aca="1" ref="U53" ca="1">IFERROR(SUM(N(TEXT(WEEKDAY(ROW((OFFSET($A$1,$AE53-1,,$AF53-$AE53+1) OFFSET($A$1,U$1-1,,U$2-U$1+1))),2),"#")=MID($D53,COLUMN($A:$G),1))),"")</f>
        <v/>
      </c>
      <c r="V53" s="5" t="str">
        <f t="array" aca="1" ref="V53" ca="1">IFERROR(SUM(N(TEXT(WEEKDAY(ROW((OFFSET($A$1,$AE53-1,,$AF53-$AE53+1) OFFSET($A$1,V$1-1,,V$2-V$1+1))),2),"#")=MID($D53,COLUMN($A:$G),1))),"")</f>
        <v/>
      </c>
      <c r="W53" s="5" t="str">
        <f t="array" aca="1" ref="W53" ca="1">IFERROR(SUM(N(TEXT(WEEKDAY(ROW((OFFSET($A$1,$AE53-1,,$AF53-$AE53+1) OFFSET($A$1,W$1-1,,W$2-W$1+1))),2),"#")=MID($D53,COLUMN($A:$G),1))),"")</f>
        <v/>
      </c>
      <c r="AE53" s="9">
        <f t="array" ref="AE53">IFERROR(DATE(RIGHT(B53,4),MATCH(3,SEARCH($AH$2:$AH$13,B53)),--LEFT(B53,2)),"")</f>
        <v>41422</v>
      </c>
      <c r="AF53" s="14">
        <f t="array" ref="AF53">IFERROR(DATE(RIGHT(C53,4),MATCH(3,SEARCH($AH$2:$AH$13,C53)),--LEFT(C53,2)),"")</f>
        <v>41537</v>
      </c>
    </row>
    <row r="54" spans="1:32" x14ac:dyDescent="0.2">
      <c r="A54" s="2" t="s">
        <v>98</v>
      </c>
      <c r="B54" s="2" t="s">
        <v>97</v>
      </c>
      <c r="C54" s="2" t="s">
        <v>56</v>
      </c>
      <c r="D54" s="3" t="s">
        <v>92</v>
      </c>
      <c r="E54" s="2" t="s">
        <v>93</v>
      </c>
      <c r="F54" s="4">
        <v>0.68402777777777779</v>
      </c>
      <c r="G54" s="2" t="s">
        <v>20</v>
      </c>
      <c r="H54" s="4">
        <v>0.80902777777777779</v>
      </c>
      <c r="I54" s="2" t="s">
        <v>22</v>
      </c>
      <c r="J54" s="4">
        <v>0.125</v>
      </c>
      <c r="L54" s="5" t="str">
        <f t="array" aca="1" ref="L54" ca="1">IFERROR(SUM(N(TEXT(WEEKDAY(ROW((OFFSET($A$1,$AE54-1,,$AF54-$AE54+1) OFFSET($A$1,L$1-1,,L$2-L$1+1))),2),"#")=MID($D54,COLUMN($A:$G),1))),"")</f>
        <v/>
      </c>
      <c r="M54" s="5" t="str">
        <f t="array" aca="1" ref="M54" ca="1">IFERROR(SUM(N(TEXT(WEEKDAY(ROW((OFFSET($A$1,$AE54-1,,$AF54-$AE54+1) OFFSET($A$1,M$1-1,,M$2-M$1+1))),2),"#")=MID($D54,COLUMN($A:$G),1))),"")</f>
        <v/>
      </c>
      <c r="N54" s="5" t="str">
        <f t="array" aca="1" ref="N54" ca="1">IFERROR(SUM(N(TEXT(WEEKDAY(ROW((OFFSET($A$1,$AE54-1,,$AF54-$AE54+1) OFFSET($A$1,N$1-1,,N$2-N$1+1))),2),"#")=MID($D54,COLUMN($A:$G),1))),"")</f>
        <v/>
      </c>
      <c r="O54" s="5" t="str">
        <f t="array" aca="1" ref="O54" ca="1">IFERROR(SUM(N(TEXT(WEEKDAY(ROW((OFFSET($A$1,$AE54-1,,$AF54-$AE54+1) OFFSET($A$1,O$1-1,,O$2-O$1+1))),2),"#")=MID($D54,COLUMN($A:$G),1))),"")</f>
        <v/>
      </c>
      <c r="P54" s="5" t="str">
        <f t="array" aca="1" ref="P54" ca="1">IFERROR(SUM(N(TEXT(WEEKDAY(ROW((OFFSET($A$1,$AE54-1,,$AF54-$AE54+1) OFFSET($A$1,P$1-1,,P$2-P$1+1))),2),"#")=MID($D54,COLUMN($A:$G),1))),"")</f>
        <v/>
      </c>
      <c r="Q54" s="5" t="str">
        <f t="array" aca="1" ref="Q54" ca="1">IFERROR(SUM(N(TEXT(WEEKDAY(ROW((OFFSET($A$1,$AE54-1,,$AF54-$AE54+1) OFFSET($A$1,Q$1-1,,Q$2-Q$1+1))),2),"#")=MID($D54,COLUMN($A:$G),1))),"")</f>
        <v/>
      </c>
      <c r="R54" s="5">
        <f t="array" aca="1" ref="R54" ca="1">IFERROR(SUM(N(TEXT(WEEKDAY(ROW((OFFSET($A$1,$AE54-1,,$AF54-$AE54+1) OFFSET($A$1,R$1-1,,R$2-R$1+1))),2),"#")=MID($D54,COLUMN($A:$G),1))),"")</f>
        <v>2</v>
      </c>
      <c r="S54" s="5">
        <f t="array" aca="1" ref="S54" ca="1">IFERROR(SUM(N(TEXT(WEEKDAY(ROW((OFFSET($A$1,$AE54-1,,$AF54-$AE54+1) OFFSET($A$1,S$1-1,,S$2-S$1+1))),2),"#")=MID($D54,COLUMN($A:$G),1))),"")</f>
        <v>8</v>
      </c>
      <c r="T54" s="5" t="str">
        <f t="array" aca="1" ref="T54" ca="1">IFERROR(SUM(N(TEXT(WEEKDAY(ROW((OFFSET($A$1,$AE54-1,,$AF54-$AE54+1) OFFSET($A$1,T$1-1,,T$2-T$1+1))),2),"#")=MID($D54,COLUMN($A:$G),1))),"")</f>
        <v/>
      </c>
      <c r="U54" s="5" t="str">
        <f t="array" aca="1" ref="U54" ca="1">IFERROR(SUM(N(TEXT(WEEKDAY(ROW((OFFSET($A$1,$AE54-1,,$AF54-$AE54+1) OFFSET($A$1,U$1-1,,U$2-U$1+1))),2),"#")=MID($D54,COLUMN($A:$G),1))),"")</f>
        <v/>
      </c>
      <c r="V54" s="5" t="str">
        <f t="array" aca="1" ref="V54" ca="1">IFERROR(SUM(N(TEXT(WEEKDAY(ROW((OFFSET($A$1,$AE54-1,,$AF54-$AE54+1) OFFSET($A$1,V$1-1,,V$2-V$1+1))),2),"#")=MID($D54,COLUMN($A:$G),1))),"")</f>
        <v/>
      </c>
      <c r="W54" s="5" t="str">
        <f t="array" aca="1" ref="W54" ca="1">IFERROR(SUM(N(TEXT(WEEKDAY(ROW((OFFSET($A$1,$AE54-1,,$AF54-$AE54+1) OFFSET($A$1,W$1-1,,W$2-W$1+1))),2),"#")=MID($D54,COLUMN($A:$G),1))),"")</f>
        <v/>
      </c>
      <c r="AE54" s="9">
        <f t="array" ref="AE54">IFERROR(DATE(RIGHT(B54,4),MATCH(3,SEARCH($AH$2:$AH$13,B54)),--LEFT(B54,2)),"")</f>
        <v>41541</v>
      </c>
      <c r="AF54" s="14">
        <f t="array" ref="AF54">IFERROR(DATE(RIGHT(C54,4),MATCH(3,SEARCH($AH$2:$AH$13,C54)),--LEFT(C54,2)),"")</f>
        <v>41572</v>
      </c>
    </row>
    <row r="55" spans="1:32" x14ac:dyDescent="0.2">
      <c r="A55" s="2" t="s">
        <v>99</v>
      </c>
      <c r="B55" s="2" t="s">
        <v>19</v>
      </c>
      <c r="C55" s="2" t="s">
        <v>42</v>
      </c>
      <c r="D55" s="3" t="s">
        <v>100</v>
      </c>
      <c r="E55" s="2" t="s">
        <v>14</v>
      </c>
      <c r="F55" s="4">
        <v>0.81944444444444453</v>
      </c>
      <c r="G55" s="2" t="s">
        <v>101</v>
      </c>
      <c r="H55" s="4">
        <v>6.5972222222222224E-2</v>
      </c>
      <c r="I55" s="2" t="s">
        <v>16</v>
      </c>
      <c r="J55" s="4">
        <v>0.24652777777777779</v>
      </c>
      <c r="L55" s="5">
        <f t="array" aca="1" ref="L55" ca="1">IFERROR(SUM(N(TEXT(WEEKDAY(ROW((OFFSET($A$1,$AE55-1,,$AF55-$AE55+1) OFFSET($A$1,L$1-1,,L$2-L$1+1))),2),"#")=MID($D55,COLUMN($A:$G),1))),"")</f>
        <v>1</v>
      </c>
      <c r="M55" s="5">
        <f t="array" aca="1" ref="M55" ca="1">IFERROR(SUM(N(TEXT(WEEKDAY(ROW((OFFSET($A$1,$AE55-1,,$AF55-$AE55+1) OFFSET($A$1,M$1-1,,M$2-M$1+1))),2),"#")=MID($D55,COLUMN($A:$G),1))),"")</f>
        <v>21</v>
      </c>
      <c r="N55" s="5">
        <f t="array" aca="1" ref="N55" ca="1">IFERROR(SUM(N(TEXT(WEEKDAY(ROW((OFFSET($A$1,$AE55-1,,$AF55-$AE55+1) OFFSET($A$1,N$1-1,,N$2-N$1+1))),2),"#")=MID($D55,COLUMN($A:$G),1))),"")</f>
        <v>22</v>
      </c>
      <c r="O55" s="5">
        <f t="array" aca="1" ref="O55" ca="1">IFERROR(SUM(N(TEXT(WEEKDAY(ROW((OFFSET($A$1,$AE55-1,,$AF55-$AE55+1) OFFSET($A$1,O$1-1,,O$2-O$1+1))),2),"#")=MID($D55,COLUMN($A:$G),1))),"")</f>
        <v>22</v>
      </c>
      <c r="P55" s="5">
        <f t="array" aca="1" ref="P55" ca="1">IFERROR(SUM(N(TEXT(WEEKDAY(ROW((OFFSET($A$1,$AE55-1,,$AF55-$AE55+1) OFFSET($A$1,P$1-1,,P$2-P$1+1))),2),"#")=MID($D55,COLUMN($A:$G),1))),"")</f>
        <v>21</v>
      </c>
      <c r="Q55" s="5">
        <f t="array" aca="1" ref="Q55" ca="1">IFERROR(SUM(N(TEXT(WEEKDAY(ROW((OFFSET($A$1,$AE55-1,,$AF55-$AE55+1) OFFSET($A$1,Q$1-1,,Q$2-Q$1+1))),2),"#")=MID($D55,COLUMN($A:$G),1))),"")</f>
        <v>21</v>
      </c>
      <c r="R55" s="5">
        <f t="array" aca="1" ref="R55" ca="1">IFERROR(SUM(N(TEXT(WEEKDAY(ROW((OFFSET($A$1,$AE55-1,,$AF55-$AE55+1) OFFSET($A$1,R$1-1,,R$2-R$1+1))),2),"#")=MID($D55,COLUMN($A:$G),1))),"")</f>
        <v>21</v>
      </c>
      <c r="S55" s="5">
        <f t="array" aca="1" ref="S55" ca="1">IFERROR(SUM(N(TEXT(WEEKDAY(ROW((OFFSET($A$1,$AE55-1,,$AF55-$AE55+1) OFFSET($A$1,S$1-1,,S$2-S$1+1))),2),"#")=MID($D55,COLUMN($A:$G),1))),"")</f>
        <v>18</v>
      </c>
      <c r="T55" s="5" t="str">
        <f t="array" aca="1" ref="T55" ca="1">IFERROR(SUM(N(TEXT(WEEKDAY(ROW((OFFSET($A$1,$AE55-1,,$AF55-$AE55+1) OFFSET($A$1,T$1-1,,T$2-T$1+1))),2),"#")=MID($D55,COLUMN($A:$G),1))),"")</f>
        <v/>
      </c>
      <c r="U55" s="5" t="str">
        <f t="array" aca="1" ref="U55" ca="1">IFERROR(SUM(N(TEXT(WEEKDAY(ROW((OFFSET($A$1,$AE55-1,,$AF55-$AE55+1) OFFSET($A$1,U$1-1,,U$2-U$1+1))),2),"#")=MID($D55,COLUMN($A:$G),1))),"")</f>
        <v/>
      </c>
      <c r="V55" s="5" t="str">
        <f t="array" aca="1" ref="V55" ca="1">IFERROR(SUM(N(TEXT(WEEKDAY(ROW((OFFSET($A$1,$AE55-1,,$AF55-$AE55+1) OFFSET($A$1,V$1-1,,V$2-V$1+1))),2),"#")=MID($D55,COLUMN($A:$G),1))),"")</f>
        <v/>
      </c>
      <c r="W55" s="5" t="str">
        <f t="array" aca="1" ref="W55" ca="1">IFERROR(SUM(N(TEXT(WEEKDAY(ROW((OFFSET($A$1,$AE55-1,,$AF55-$AE55+1) OFFSET($A$1,W$1-1,,W$2-W$1+1))),2),"#")=MID($D55,COLUMN($A:$G),1))),"")</f>
        <v/>
      </c>
      <c r="AE55" s="9">
        <f t="array" ref="AE55">IFERROR(DATE(RIGHT(B55,4),MATCH(3,SEARCH($AH$2:$AH$13,B55)),--LEFT(B55,2)),"")</f>
        <v>41364</v>
      </c>
      <c r="AF55" s="14">
        <f t="array" ref="AF55">IFERROR(DATE(RIGHT(C55,4),MATCH(3,SEARCH($AH$2:$AH$13,C55)),--LEFT(C55,2)),"")</f>
        <v>41571</v>
      </c>
    </row>
    <row r="56" spans="1:32" x14ac:dyDescent="0.2">
      <c r="A56" s="2" t="s">
        <v>102</v>
      </c>
      <c r="B56" s="2" t="s">
        <v>85</v>
      </c>
      <c r="C56" s="2" t="s">
        <v>56</v>
      </c>
      <c r="D56" s="3" t="s">
        <v>103</v>
      </c>
      <c r="E56" s="2" t="s">
        <v>101</v>
      </c>
      <c r="F56" s="4">
        <v>0.12847222222222224</v>
      </c>
      <c r="G56" s="2" t="s">
        <v>14</v>
      </c>
      <c r="H56" s="4">
        <v>0.40277777777777773</v>
      </c>
      <c r="I56" s="2" t="s">
        <v>16</v>
      </c>
      <c r="J56" s="4">
        <v>0.27430555555555552</v>
      </c>
      <c r="L56" s="5" t="str">
        <f t="array" aca="1" ref="L56" ca="1">IFERROR(SUM(N(TEXT(WEEKDAY(ROW((OFFSET($A$1,$AE56-1,,$AF56-$AE56+1) OFFSET($A$1,L$1-1,,L$2-L$1+1))),2),"#")=MID($D56,COLUMN($A:$G),1))),"")</f>
        <v/>
      </c>
      <c r="M56" s="5">
        <f t="array" aca="1" ref="M56" ca="1">IFERROR(SUM(N(TEXT(WEEKDAY(ROW((OFFSET($A$1,$AE56-1,,$AF56-$AE56+1) OFFSET($A$1,M$1-1,,M$2-M$1+1))),2),"#")=MID($D56,COLUMN($A:$G),1))),"")</f>
        <v>21</v>
      </c>
      <c r="N56" s="5">
        <f t="array" aca="1" ref="N56" ca="1">IFERROR(SUM(N(TEXT(WEEKDAY(ROW((OFFSET($A$1,$AE56-1,,$AF56-$AE56+1) OFFSET($A$1,N$1-1,,N$2-N$1+1))),2),"#")=MID($D56,COLUMN($A:$G),1))),"")</f>
        <v>22</v>
      </c>
      <c r="O56" s="5">
        <f t="array" aca="1" ref="O56" ca="1">IFERROR(SUM(N(TEXT(WEEKDAY(ROW((OFFSET($A$1,$AE56-1,,$AF56-$AE56+1) OFFSET($A$1,O$1-1,,O$2-O$1+1))),2),"#")=MID($D56,COLUMN($A:$G),1))),"")</f>
        <v>21</v>
      </c>
      <c r="P56" s="5">
        <f t="array" aca="1" ref="P56" ca="1">IFERROR(SUM(N(TEXT(WEEKDAY(ROW((OFFSET($A$1,$AE56-1,,$AF56-$AE56+1) OFFSET($A$1,P$1-1,,P$2-P$1+1))),2),"#")=MID($D56,COLUMN($A:$G),1))),"")</f>
        <v>21</v>
      </c>
      <c r="Q56" s="5">
        <f t="array" aca="1" ref="Q56" ca="1">IFERROR(SUM(N(TEXT(WEEKDAY(ROW((OFFSET($A$1,$AE56-1,,$AF56-$AE56+1) OFFSET($A$1,Q$1-1,,Q$2-Q$1+1))),2),"#")=MID($D56,COLUMN($A:$G),1))),"")</f>
        <v>22</v>
      </c>
      <c r="R56" s="5">
        <f t="array" aca="1" ref="R56" ca="1">IFERROR(SUM(N(TEXT(WEEKDAY(ROW((OFFSET($A$1,$AE56-1,,$AF56-$AE56+1) OFFSET($A$1,R$1-1,,R$2-R$1+1))),2),"#")=MID($D56,COLUMN($A:$G),1))),"")</f>
        <v>22</v>
      </c>
      <c r="S56" s="5">
        <f t="array" aca="1" ref="S56" ca="1">IFERROR(SUM(N(TEXT(WEEKDAY(ROW((OFFSET($A$1,$AE56-1,,$AF56-$AE56+1) OFFSET($A$1,S$1-1,,S$2-S$1+1))),2),"#")=MID($D56,COLUMN($A:$G),1))),"")</f>
        <v>18</v>
      </c>
      <c r="T56" s="5" t="str">
        <f t="array" aca="1" ref="T56" ca="1">IFERROR(SUM(N(TEXT(WEEKDAY(ROW((OFFSET($A$1,$AE56-1,,$AF56-$AE56+1) OFFSET($A$1,T$1-1,,T$2-T$1+1))),2),"#")=MID($D56,COLUMN($A:$G),1))),"")</f>
        <v/>
      </c>
      <c r="U56" s="5" t="str">
        <f t="array" aca="1" ref="U56" ca="1">IFERROR(SUM(N(TEXT(WEEKDAY(ROW((OFFSET($A$1,$AE56-1,,$AF56-$AE56+1) OFFSET($A$1,U$1-1,,U$2-U$1+1))),2),"#")=MID($D56,COLUMN($A:$G),1))),"")</f>
        <v/>
      </c>
      <c r="V56" s="5" t="str">
        <f t="array" aca="1" ref="V56" ca="1">IFERROR(SUM(N(TEXT(WEEKDAY(ROW((OFFSET($A$1,$AE56-1,,$AF56-$AE56+1) OFFSET($A$1,V$1-1,,V$2-V$1+1))),2),"#")=MID($D56,COLUMN($A:$G),1))),"")</f>
        <v/>
      </c>
      <c r="W56" s="5" t="str">
        <f t="array" aca="1" ref="W56" ca="1">IFERROR(SUM(N(TEXT(WEEKDAY(ROW((OFFSET($A$1,$AE56-1,,$AF56-$AE56+1) OFFSET($A$1,W$1-1,,W$2-W$1+1))),2),"#")=MID($D56,COLUMN($A:$G),1))),"")</f>
        <v/>
      </c>
      <c r="AE56" s="9">
        <f t="array" ref="AE56">IFERROR(DATE(RIGHT(B56,4),MATCH(3,SEARCH($AH$2:$AH$13,B56)),--LEFT(B56,2)),"")</f>
        <v>41365</v>
      </c>
      <c r="AF56" s="14">
        <f t="array" ref="AF56">IFERROR(DATE(RIGHT(C56,4),MATCH(3,SEARCH($AH$2:$AH$13,C56)),--LEFT(C56,2)),"")</f>
        <v>41572</v>
      </c>
    </row>
    <row r="57" spans="1:32" x14ac:dyDescent="0.2">
      <c r="A57" s="2" t="s">
        <v>104</v>
      </c>
      <c r="B57" s="2" t="s">
        <v>19</v>
      </c>
      <c r="C57" s="2" t="s">
        <v>42</v>
      </c>
      <c r="D57" s="3" t="s">
        <v>105</v>
      </c>
      <c r="E57" s="2" t="s">
        <v>28</v>
      </c>
      <c r="F57" s="4">
        <v>0.94791666666666663</v>
      </c>
      <c r="G57" s="2" t="s">
        <v>71</v>
      </c>
      <c r="H57" s="4">
        <v>7.9861111111111105E-2</v>
      </c>
      <c r="I57" s="2" t="s">
        <v>22</v>
      </c>
      <c r="J57" s="4">
        <v>0.13194444444444445</v>
      </c>
      <c r="L57" s="5">
        <f t="array" aca="1" ref="L57" ca="1">IFERROR(SUM(N(TEXT(WEEKDAY(ROW((OFFSET($A$1,$AE57-1,,$AF57-$AE57+1) OFFSET($A$1,L$1-1,,L$2-L$1+1))),2),"#")=MID($D57,COLUMN($A:$G),1))),"")</f>
        <v>1</v>
      </c>
      <c r="M57" s="5">
        <f t="array" aca="1" ref="M57" ca="1">IFERROR(SUM(N(TEXT(WEEKDAY(ROW((OFFSET($A$1,$AE57-1,,$AF57-$AE57+1) OFFSET($A$1,M$1-1,,M$2-M$1+1))),2),"#")=MID($D57,COLUMN($A:$G),1))),"")</f>
        <v>17</v>
      </c>
      <c r="N57" s="5">
        <f t="array" aca="1" ref="N57" ca="1">IFERROR(SUM(N(TEXT(WEEKDAY(ROW((OFFSET($A$1,$AE57-1,,$AF57-$AE57+1) OFFSET($A$1,N$1-1,,N$2-N$1+1))),2),"#")=MID($D57,COLUMN($A:$G),1))),"")</f>
        <v>17</v>
      </c>
      <c r="O57" s="5">
        <f t="array" aca="1" ref="O57" ca="1">IFERROR(SUM(N(TEXT(WEEKDAY(ROW((OFFSET($A$1,$AE57-1,,$AF57-$AE57+1) OFFSET($A$1,O$1-1,,O$2-O$1+1))),2),"#")=MID($D57,COLUMN($A:$G),1))),"")</f>
        <v>17</v>
      </c>
      <c r="P57" s="5">
        <f t="array" aca="1" ref="P57" ca="1">IFERROR(SUM(N(TEXT(WEEKDAY(ROW((OFFSET($A$1,$AE57-1,,$AF57-$AE57+1) OFFSET($A$1,P$1-1,,P$2-P$1+1))),2),"#")=MID($D57,COLUMN($A:$G),1))),"")</f>
        <v>17</v>
      </c>
      <c r="Q57" s="5">
        <f t="array" aca="1" ref="Q57" ca="1">IFERROR(SUM(N(TEXT(WEEKDAY(ROW((OFFSET($A$1,$AE57-1,,$AF57-$AE57+1) OFFSET($A$1,Q$1-1,,Q$2-Q$1+1))),2),"#")=MID($D57,COLUMN($A:$G),1))),"")</f>
        <v>18</v>
      </c>
      <c r="R57" s="5">
        <f t="array" aca="1" ref="R57" ca="1">IFERROR(SUM(N(TEXT(WEEKDAY(ROW((OFFSET($A$1,$AE57-1,,$AF57-$AE57+1) OFFSET($A$1,R$1-1,,R$2-R$1+1))),2),"#")=MID($D57,COLUMN($A:$G),1))),"")</f>
        <v>17</v>
      </c>
      <c r="S57" s="5">
        <f t="array" aca="1" ref="S57" ca="1">IFERROR(SUM(N(TEXT(WEEKDAY(ROW((OFFSET($A$1,$AE57-1,,$AF57-$AE57+1) OFFSET($A$1,S$1-1,,S$2-S$1+1))),2),"#")=MID($D57,COLUMN($A:$G),1))),"")</f>
        <v>14</v>
      </c>
      <c r="T57" s="5" t="str">
        <f t="array" aca="1" ref="T57" ca="1">IFERROR(SUM(N(TEXT(WEEKDAY(ROW((OFFSET($A$1,$AE57-1,,$AF57-$AE57+1) OFFSET($A$1,T$1-1,,T$2-T$1+1))),2),"#")=MID($D57,COLUMN($A:$G),1))),"")</f>
        <v/>
      </c>
      <c r="U57" s="5" t="str">
        <f t="array" aca="1" ref="U57" ca="1">IFERROR(SUM(N(TEXT(WEEKDAY(ROW((OFFSET($A$1,$AE57-1,,$AF57-$AE57+1) OFFSET($A$1,U$1-1,,U$2-U$1+1))),2),"#")=MID($D57,COLUMN($A:$G),1))),"")</f>
        <v/>
      </c>
      <c r="V57" s="5" t="str">
        <f t="array" aca="1" ref="V57" ca="1">IFERROR(SUM(N(TEXT(WEEKDAY(ROW((OFFSET($A$1,$AE57-1,,$AF57-$AE57+1) OFFSET($A$1,V$1-1,,V$2-V$1+1))),2),"#")=MID($D57,COLUMN($A:$G),1))),"")</f>
        <v/>
      </c>
      <c r="W57" s="5" t="str">
        <f t="array" aca="1" ref="W57" ca="1">IFERROR(SUM(N(TEXT(WEEKDAY(ROW((OFFSET($A$1,$AE57-1,,$AF57-$AE57+1) OFFSET($A$1,W$1-1,,W$2-W$1+1))),2),"#")=MID($D57,COLUMN($A:$G),1))),"")</f>
        <v/>
      </c>
      <c r="AE57" s="9">
        <f t="array" ref="AE57">IFERROR(DATE(RIGHT(B57,4),MATCH(3,SEARCH($AH$2:$AH$13,B57)),--LEFT(B57,2)),"")</f>
        <v>41364</v>
      </c>
      <c r="AF57" s="14">
        <f t="array" ref="AF57">IFERROR(DATE(RIGHT(C57,4),MATCH(3,SEARCH($AH$2:$AH$13,C57)),--LEFT(C57,2)),"")</f>
        <v>41571</v>
      </c>
    </row>
    <row r="58" spans="1:32" x14ac:dyDescent="0.2">
      <c r="A58" s="2" t="s">
        <v>106</v>
      </c>
      <c r="B58" s="2" t="s">
        <v>85</v>
      </c>
      <c r="C58" s="2" t="s">
        <v>56</v>
      </c>
      <c r="D58" s="3" t="s">
        <v>107</v>
      </c>
      <c r="E58" s="2" t="s">
        <v>71</v>
      </c>
      <c r="F58" s="4">
        <v>0.1423611111111111</v>
      </c>
      <c r="G58" s="2" t="s">
        <v>28</v>
      </c>
      <c r="H58" s="4">
        <v>0.25694444444444448</v>
      </c>
      <c r="I58" s="2" t="s">
        <v>22</v>
      </c>
      <c r="J58" s="4">
        <v>0.11458333333333333</v>
      </c>
      <c r="L58" s="5" t="str">
        <f t="array" aca="1" ref="L58" ca="1">IFERROR(SUM(N(TEXT(WEEKDAY(ROW((OFFSET($A$1,$AE58-1,,$AF58-$AE58+1) OFFSET($A$1,L$1-1,,L$2-L$1+1))),2),"#")=MID($D58,COLUMN($A:$G),1))),"")</f>
        <v/>
      </c>
      <c r="M58" s="5">
        <f t="array" aca="1" ref="M58" ca="1">IFERROR(SUM(N(TEXT(WEEKDAY(ROW((OFFSET($A$1,$AE58-1,,$AF58-$AE58+1) OFFSET($A$1,M$1-1,,M$2-M$1+1))),2),"#")=MID($D58,COLUMN($A:$G),1))),"")</f>
        <v>17</v>
      </c>
      <c r="N58" s="5">
        <f t="array" aca="1" ref="N58" ca="1">IFERROR(SUM(N(TEXT(WEEKDAY(ROW((OFFSET($A$1,$AE58-1,,$AF58-$AE58+1) OFFSET($A$1,N$1-1,,N$2-N$1+1))),2),"#")=MID($D58,COLUMN($A:$G),1))),"")</f>
        <v>17</v>
      </c>
      <c r="O58" s="5">
        <f t="array" aca="1" ref="O58" ca="1">IFERROR(SUM(N(TEXT(WEEKDAY(ROW((OFFSET($A$1,$AE58-1,,$AF58-$AE58+1) OFFSET($A$1,O$1-1,,O$2-O$1+1))),2),"#")=MID($D58,COLUMN($A:$G),1))),"")</f>
        <v>17</v>
      </c>
      <c r="P58" s="5">
        <f t="array" aca="1" ref="P58" ca="1">IFERROR(SUM(N(TEXT(WEEKDAY(ROW((OFFSET($A$1,$AE58-1,,$AF58-$AE58+1) OFFSET($A$1,P$1-1,,P$2-P$1+1))),2),"#")=MID($D58,COLUMN($A:$G),1))),"")</f>
        <v>17</v>
      </c>
      <c r="Q58" s="5">
        <f t="array" aca="1" ref="Q58" ca="1">IFERROR(SUM(N(TEXT(WEEKDAY(ROW((OFFSET($A$1,$AE58-1,,$AF58-$AE58+1) OFFSET($A$1,Q$1-1,,Q$2-Q$1+1))),2),"#")=MID($D58,COLUMN($A:$G),1))),"")</f>
        <v>17</v>
      </c>
      <c r="R58" s="5">
        <f t="array" aca="1" ref="R58" ca="1">IFERROR(SUM(N(TEXT(WEEKDAY(ROW((OFFSET($A$1,$AE58-1,,$AF58-$AE58+1) OFFSET($A$1,R$1-1,,R$2-R$1+1))),2),"#")=MID($D58,COLUMN($A:$G),1))),"")</f>
        <v>17</v>
      </c>
      <c r="S58" s="5">
        <f t="array" aca="1" ref="S58" ca="1">IFERROR(SUM(N(TEXT(WEEKDAY(ROW((OFFSET($A$1,$AE58-1,,$AF58-$AE58+1) OFFSET($A$1,S$1-1,,S$2-S$1+1))),2),"#")=MID($D58,COLUMN($A:$G),1))),"")</f>
        <v>14</v>
      </c>
      <c r="T58" s="5" t="str">
        <f t="array" aca="1" ref="T58" ca="1">IFERROR(SUM(N(TEXT(WEEKDAY(ROW((OFFSET($A$1,$AE58-1,,$AF58-$AE58+1) OFFSET($A$1,T$1-1,,T$2-T$1+1))),2),"#")=MID($D58,COLUMN($A:$G),1))),"")</f>
        <v/>
      </c>
      <c r="U58" s="5" t="str">
        <f t="array" aca="1" ref="U58" ca="1">IFERROR(SUM(N(TEXT(WEEKDAY(ROW((OFFSET($A$1,$AE58-1,,$AF58-$AE58+1) OFFSET($A$1,U$1-1,,U$2-U$1+1))),2),"#")=MID($D58,COLUMN($A:$G),1))),"")</f>
        <v/>
      </c>
      <c r="V58" s="5" t="str">
        <f t="array" aca="1" ref="V58" ca="1">IFERROR(SUM(N(TEXT(WEEKDAY(ROW((OFFSET($A$1,$AE58-1,,$AF58-$AE58+1) OFFSET($A$1,V$1-1,,V$2-V$1+1))),2),"#")=MID($D58,COLUMN($A:$G),1))),"")</f>
        <v/>
      </c>
      <c r="W58" s="5" t="str">
        <f t="array" aca="1" ref="W58" ca="1">IFERROR(SUM(N(TEXT(WEEKDAY(ROW((OFFSET($A$1,$AE58-1,,$AF58-$AE58+1) OFFSET($A$1,W$1-1,,W$2-W$1+1))),2),"#")=MID($D58,COLUMN($A:$G),1))),"")</f>
        <v/>
      </c>
      <c r="AE58" s="9">
        <f t="array" ref="AE58">IFERROR(DATE(RIGHT(B58,4),MATCH(3,SEARCH($AH$2:$AH$13,B58)),--LEFT(B58,2)),"")</f>
        <v>41365</v>
      </c>
      <c r="AF58" s="14">
        <f t="array" ref="AF58">IFERROR(DATE(RIGHT(C58,4),MATCH(3,SEARCH($AH$2:$AH$13,C58)),--LEFT(C58,2)),"")</f>
        <v>41572</v>
      </c>
    </row>
    <row r="59" spans="1:32" x14ac:dyDescent="0.2">
      <c r="A59" s="2" t="s">
        <v>108</v>
      </c>
      <c r="B59" s="2" t="s">
        <v>19</v>
      </c>
      <c r="C59" s="2" t="s">
        <v>12</v>
      </c>
      <c r="D59" s="3" t="s">
        <v>89</v>
      </c>
      <c r="E59" s="2" t="s">
        <v>28</v>
      </c>
      <c r="F59" s="4">
        <v>0.4375</v>
      </c>
      <c r="G59" s="2" t="s">
        <v>109</v>
      </c>
      <c r="H59" s="4">
        <v>0.59375</v>
      </c>
      <c r="I59" s="2" t="s">
        <v>16</v>
      </c>
      <c r="J59" s="4">
        <v>0.15625</v>
      </c>
      <c r="L59" s="5">
        <f t="array" aca="1" ref="L59" ca="1">IFERROR(SUM(N(TEXT(WEEKDAY(ROW((OFFSET($A$1,$AE59-1,,$AF59-$AE59+1) OFFSET($A$1,L$1-1,,L$2-L$1+1))),2),"#")=MID($D59,COLUMN($A:$G),1))),"")</f>
        <v>1</v>
      </c>
      <c r="M59" s="5">
        <f t="array" aca="1" ref="M59" ca="1">IFERROR(SUM(N(TEXT(WEEKDAY(ROW((OFFSET($A$1,$AE59-1,,$AF59-$AE59+1) OFFSET($A$1,M$1-1,,M$2-M$1+1))),2),"#")=MID($D59,COLUMN($A:$G),1))),"")</f>
        <v>21</v>
      </c>
      <c r="N59" s="5">
        <f t="array" aca="1" ref="N59" ca="1">IFERROR(SUM(N(TEXT(WEEKDAY(ROW((OFFSET($A$1,$AE59-1,,$AF59-$AE59+1) OFFSET($A$1,N$1-1,,N$2-N$1+1))),2),"#")=MID($D59,COLUMN($A:$G),1))),"")</f>
        <v>21</v>
      </c>
      <c r="O59" s="5">
        <f t="array" aca="1" ref="O59" ca="1">IFERROR(SUM(N(TEXT(WEEKDAY(ROW((OFFSET($A$1,$AE59-1,,$AF59-$AE59+1) OFFSET($A$1,O$1-1,,O$2-O$1+1))),2),"#")=MID($D59,COLUMN($A:$G),1))),"")</f>
        <v>22</v>
      </c>
      <c r="P59" s="5">
        <f t="array" aca="1" ref="P59" ca="1">IFERROR(SUM(N(TEXT(WEEKDAY(ROW((OFFSET($A$1,$AE59-1,,$AF59-$AE59+1) OFFSET($A$1,P$1-1,,P$2-P$1+1))),2),"#")=MID($D59,COLUMN($A:$G),1))),"")</f>
        <v>21</v>
      </c>
      <c r="Q59" s="5">
        <f t="array" aca="1" ref="Q59" ca="1">IFERROR(SUM(N(TEXT(WEEKDAY(ROW((OFFSET($A$1,$AE59-1,,$AF59-$AE59+1) OFFSET($A$1,Q$1-1,,Q$2-Q$1+1))),2),"#")=MID($D59,COLUMN($A:$G),1))),"")</f>
        <v>21</v>
      </c>
      <c r="R59" s="5">
        <f t="array" aca="1" ref="R59" ca="1">IFERROR(SUM(N(TEXT(WEEKDAY(ROW((OFFSET($A$1,$AE59-1,,$AF59-$AE59+1) OFFSET($A$1,R$1-1,,R$2-R$1+1))),2),"#")=MID($D59,COLUMN($A:$G),1))),"")</f>
        <v>21</v>
      </c>
      <c r="S59" s="5">
        <f t="array" aca="1" ref="S59" ca="1">IFERROR(SUM(N(TEXT(WEEKDAY(ROW((OFFSET($A$1,$AE59-1,,$AF59-$AE59+1) OFFSET($A$1,S$1-1,,S$2-S$1+1))),2),"#")=MID($D59,COLUMN($A:$G),1))),"")</f>
        <v>19</v>
      </c>
      <c r="T59" s="5" t="str">
        <f t="array" aca="1" ref="T59" ca="1">IFERROR(SUM(N(TEXT(WEEKDAY(ROW((OFFSET($A$1,$AE59-1,,$AF59-$AE59+1) OFFSET($A$1,T$1-1,,T$2-T$1+1))),2),"#")=MID($D59,COLUMN($A:$G),1))),"")</f>
        <v/>
      </c>
      <c r="U59" s="5" t="str">
        <f t="array" aca="1" ref="U59" ca="1">IFERROR(SUM(N(TEXT(WEEKDAY(ROW((OFFSET($A$1,$AE59-1,,$AF59-$AE59+1) OFFSET($A$1,U$1-1,,U$2-U$1+1))),2),"#")=MID($D59,COLUMN($A:$G),1))),"")</f>
        <v/>
      </c>
      <c r="V59" s="5" t="str">
        <f t="array" aca="1" ref="V59" ca="1">IFERROR(SUM(N(TEXT(WEEKDAY(ROW((OFFSET($A$1,$AE59-1,,$AF59-$AE59+1) OFFSET($A$1,V$1-1,,V$2-V$1+1))),2),"#")=MID($D59,COLUMN($A:$G),1))),"")</f>
        <v/>
      </c>
      <c r="W59" s="5" t="str">
        <f t="array" aca="1" ref="W59" ca="1">IFERROR(SUM(N(TEXT(WEEKDAY(ROW((OFFSET($A$1,$AE59-1,,$AF59-$AE59+1) OFFSET($A$1,W$1-1,,W$2-W$1+1))),2),"#")=MID($D59,COLUMN($A:$G),1))),"")</f>
        <v/>
      </c>
      <c r="AE59" s="9">
        <f t="array" ref="AE59">IFERROR(DATE(RIGHT(B59,4),MATCH(3,SEARCH($AH$2:$AH$13,B59)),--LEFT(B59,2)),"")</f>
        <v>41364</v>
      </c>
      <c r="AF59" s="14">
        <f t="array" ref="AF59">IFERROR(DATE(RIGHT(C59,4),MATCH(3,SEARCH($AH$2:$AH$13,C59)),--LEFT(C59,2)),"")</f>
        <v>41573</v>
      </c>
    </row>
    <row r="60" spans="1:32" x14ac:dyDescent="0.2">
      <c r="A60" s="2" t="s">
        <v>110</v>
      </c>
      <c r="B60" s="2" t="s">
        <v>19</v>
      </c>
      <c r="C60" s="2" t="s">
        <v>12</v>
      </c>
      <c r="D60" s="3" t="s">
        <v>89</v>
      </c>
      <c r="E60" s="2" t="s">
        <v>109</v>
      </c>
      <c r="F60" s="4">
        <v>0.65625</v>
      </c>
      <c r="G60" s="2" t="s">
        <v>28</v>
      </c>
      <c r="H60" s="4">
        <v>0.80208333333333337</v>
      </c>
      <c r="I60" s="2" t="s">
        <v>16</v>
      </c>
      <c r="J60" s="4">
        <v>0.14583333333333334</v>
      </c>
      <c r="L60" s="5">
        <f t="array" aca="1" ref="L60" ca="1">IFERROR(SUM(N(TEXT(WEEKDAY(ROW((OFFSET($A$1,$AE60-1,,$AF60-$AE60+1) OFFSET($A$1,L$1-1,,L$2-L$1+1))),2),"#")=MID($D60,COLUMN($A:$G),1))),"")</f>
        <v>1</v>
      </c>
      <c r="M60" s="5">
        <f t="array" aca="1" ref="M60" ca="1">IFERROR(SUM(N(TEXT(WEEKDAY(ROW((OFFSET($A$1,$AE60-1,,$AF60-$AE60+1) OFFSET($A$1,M$1-1,,M$2-M$1+1))),2),"#")=MID($D60,COLUMN($A:$G),1))),"")</f>
        <v>21</v>
      </c>
      <c r="N60" s="5">
        <f t="array" aca="1" ref="N60" ca="1">IFERROR(SUM(N(TEXT(WEEKDAY(ROW((OFFSET($A$1,$AE60-1,,$AF60-$AE60+1) OFFSET($A$1,N$1-1,,N$2-N$1+1))),2),"#")=MID($D60,COLUMN($A:$G),1))),"")</f>
        <v>21</v>
      </c>
      <c r="O60" s="5">
        <f t="array" aca="1" ref="O60" ca="1">IFERROR(SUM(N(TEXT(WEEKDAY(ROW((OFFSET($A$1,$AE60-1,,$AF60-$AE60+1) OFFSET($A$1,O$1-1,,O$2-O$1+1))),2),"#")=MID($D60,COLUMN($A:$G),1))),"")</f>
        <v>22</v>
      </c>
      <c r="P60" s="5">
        <f t="array" aca="1" ref="P60" ca="1">IFERROR(SUM(N(TEXT(WEEKDAY(ROW((OFFSET($A$1,$AE60-1,,$AF60-$AE60+1) OFFSET($A$1,P$1-1,,P$2-P$1+1))),2),"#")=MID($D60,COLUMN($A:$G),1))),"")</f>
        <v>21</v>
      </c>
      <c r="Q60" s="5">
        <f t="array" aca="1" ref="Q60" ca="1">IFERROR(SUM(N(TEXT(WEEKDAY(ROW((OFFSET($A$1,$AE60-1,,$AF60-$AE60+1) OFFSET($A$1,Q$1-1,,Q$2-Q$1+1))),2),"#")=MID($D60,COLUMN($A:$G),1))),"")</f>
        <v>21</v>
      </c>
      <c r="R60" s="5">
        <f t="array" aca="1" ref="R60" ca="1">IFERROR(SUM(N(TEXT(WEEKDAY(ROW((OFFSET($A$1,$AE60-1,,$AF60-$AE60+1) OFFSET($A$1,R$1-1,,R$2-R$1+1))),2),"#")=MID($D60,COLUMN($A:$G),1))),"")</f>
        <v>21</v>
      </c>
      <c r="S60" s="5">
        <f t="array" aca="1" ref="S60" ca="1">IFERROR(SUM(N(TEXT(WEEKDAY(ROW((OFFSET($A$1,$AE60-1,,$AF60-$AE60+1) OFFSET($A$1,S$1-1,,S$2-S$1+1))),2),"#")=MID($D60,COLUMN($A:$G),1))),"")</f>
        <v>19</v>
      </c>
      <c r="T60" s="5" t="str">
        <f t="array" aca="1" ref="T60" ca="1">IFERROR(SUM(N(TEXT(WEEKDAY(ROW((OFFSET($A$1,$AE60-1,,$AF60-$AE60+1) OFFSET($A$1,T$1-1,,T$2-T$1+1))),2),"#")=MID($D60,COLUMN($A:$G),1))),"")</f>
        <v/>
      </c>
      <c r="U60" s="5" t="str">
        <f t="array" aca="1" ref="U60" ca="1">IFERROR(SUM(N(TEXT(WEEKDAY(ROW((OFFSET($A$1,$AE60-1,,$AF60-$AE60+1) OFFSET($A$1,U$1-1,,U$2-U$1+1))),2),"#")=MID($D60,COLUMN($A:$G),1))),"")</f>
        <v/>
      </c>
      <c r="V60" s="5" t="str">
        <f t="array" aca="1" ref="V60" ca="1">IFERROR(SUM(N(TEXT(WEEKDAY(ROW((OFFSET($A$1,$AE60-1,,$AF60-$AE60+1) OFFSET($A$1,V$1-1,,V$2-V$1+1))),2),"#")=MID($D60,COLUMN($A:$G),1))),"")</f>
        <v/>
      </c>
      <c r="W60" s="5" t="str">
        <f t="array" aca="1" ref="W60" ca="1">IFERROR(SUM(N(TEXT(WEEKDAY(ROW((OFFSET($A$1,$AE60-1,,$AF60-$AE60+1) OFFSET($A$1,W$1-1,,W$2-W$1+1))),2),"#")=MID($D60,COLUMN($A:$G),1))),"")</f>
        <v/>
      </c>
      <c r="AE60" s="9">
        <f t="array" ref="AE60">IFERROR(DATE(RIGHT(B60,4),MATCH(3,SEARCH($AH$2:$AH$13,B60)),--LEFT(B60,2)),"")</f>
        <v>41364</v>
      </c>
      <c r="AF60" s="14">
        <f t="array" ref="AF60">IFERROR(DATE(RIGHT(C60,4),MATCH(3,SEARCH($AH$2:$AH$13,C60)),--LEFT(C60,2)),"")</f>
        <v>41573</v>
      </c>
    </row>
    <row r="61" spans="1:32" x14ac:dyDescent="0.2">
      <c r="A61" s="2" t="s">
        <v>111</v>
      </c>
      <c r="B61" s="2" t="s">
        <v>19</v>
      </c>
      <c r="C61" s="2" t="s">
        <v>12</v>
      </c>
      <c r="D61" s="3">
        <v>1234567</v>
      </c>
      <c r="E61" s="2" t="s">
        <v>28</v>
      </c>
      <c r="F61" s="4">
        <v>0.15972222222222224</v>
      </c>
      <c r="G61" s="2" t="s">
        <v>112</v>
      </c>
      <c r="H61" s="4">
        <v>0.23611111111111113</v>
      </c>
      <c r="I61" s="2" t="s">
        <v>22</v>
      </c>
      <c r="J61" s="4">
        <v>7.6388888888888895E-2</v>
      </c>
      <c r="L61" s="5">
        <f t="array" aca="1" ref="L61" ca="1">IFERROR(SUM(N(TEXT(WEEKDAY(ROW((OFFSET($A$1,$AE61-1,,$AF61-$AE61+1) OFFSET($A$1,L$1-1,,L$2-L$1+1))),2),"#")=MID($D61,COLUMN($A:$G),1))),"")</f>
        <v>1</v>
      </c>
      <c r="M61" s="5">
        <f t="array" aca="1" ref="M61" ca="1">IFERROR(SUM(N(TEXT(WEEKDAY(ROW((OFFSET($A$1,$AE61-1,,$AF61-$AE61+1) OFFSET($A$1,M$1-1,,M$2-M$1+1))),2),"#")=MID($D61,COLUMN($A:$G),1))),"")</f>
        <v>30</v>
      </c>
      <c r="N61" s="5">
        <f t="array" aca="1" ref="N61" ca="1">IFERROR(SUM(N(TEXT(WEEKDAY(ROW((OFFSET($A$1,$AE61-1,,$AF61-$AE61+1) OFFSET($A$1,N$1-1,,N$2-N$1+1))),2),"#")=MID($D61,COLUMN($A:$G),1))),"")</f>
        <v>30</v>
      </c>
      <c r="O61" s="5">
        <f t="array" aca="1" ref="O61" ca="1">IFERROR(SUM(N(TEXT(WEEKDAY(ROW((OFFSET($A$1,$AE61-1,,$AF61-$AE61+1) OFFSET($A$1,O$1-1,,O$2-O$1+1))),2),"#")=MID($D61,COLUMN($A:$G),1))),"")</f>
        <v>30</v>
      </c>
      <c r="P61" s="5">
        <f t="array" aca="1" ref="P61" ca="1">IFERROR(SUM(N(TEXT(WEEKDAY(ROW((OFFSET($A$1,$AE61-1,,$AF61-$AE61+1) OFFSET($A$1,P$1-1,,P$2-P$1+1))),2),"#")=MID($D61,COLUMN($A:$G),1))),"")</f>
        <v>30</v>
      </c>
      <c r="Q61" s="5">
        <f t="array" aca="1" ref="Q61" ca="1">IFERROR(SUM(N(TEXT(WEEKDAY(ROW((OFFSET($A$1,$AE61-1,,$AF61-$AE61+1) OFFSET($A$1,Q$1-1,,Q$2-Q$1+1))),2),"#")=MID($D61,COLUMN($A:$G),1))),"")</f>
        <v>30</v>
      </c>
      <c r="R61" s="5">
        <f t="array" aca="1" ref="R61" ca="1">IFERROR(SUM(N(TEXT(WEEKDAY(ROW((OFFSET($A$1,$AE61-1,,$AF61-$AE61+1) OFFSET($A$1,R$1-1,,R$2-R$1+1))),2),"#")=MID($D61,COLUMN($A:$G),1))),"")</f>
        <v>30</v>
      </c>
      <c r="S61" s="5">
        <f t="array" aca="1" ref="S61" ca="1">IFERROR(SUM(N(TEXT(WEEKDAY(ROW((OFFSET($A$1,$AE61-1,,$AF61-$AE61+1) OFFSET($A$1,S$1-1,,S$2-S$1+1))),2),"#")=MID($D61,COLUMN($A:$G),1))),"")</f>
        <v>26</v>
      </c>
      <c r="T61" s="5" t="str">
        <f t="array" aca="1" ref="T61" ca="1">IFERROR(SUM(N(TEXT(WEEKDAY(ROW((OFFSET($A$1,$AE61-1,,$AF61-$AE61+1) OFFSET($A$1,T$1-1,,T$2-T$1+1))),2),"#")=MID($D61,COLUMN($A:$G),1))),"")</f>
        <v/>
      </c>
      <c r="U61" s="5" t="str">
        <f t="array" aca="1" ref="U61" ca="1">IFERROR(SUM(N(TEXT(WEEKDAY(ROW((OFFSET($A$1,$AE61-1,,$AF61-$AE61+1) OFFSET($A$1,U$1-1,,U$2-U$1+1))),2),"#")=MID($D61,COLUMN($A:$G),1))),"")</f>
        <v/>
      </c>
      <c r="V61" s="5" t="str">
        <f t="array" aca="1" ref="V61" ca="1">IFERROR(SUM(N(TEXT(WEEKDAY(ROW((OFFSET($A$1,$AE61-1,,$AF61-$AE61+1) OFFSET($A$1,V$1-1,,V$2-V$1+1))),2),"#")=MID($D61,COLUMN($A:$G),1))),"")</f>
        <v/>
      </c>
      <c r="W61" s="5" t="str">
        <f t="array" aca="1" ref="W61" ca="1">IFERROR(SUM(N(TEXT(WEEKDAY(ROW((OFFSET($A$1,$AE61-1,,$AF61-$AE61+1) OFFSET($A$1,W$1-1,,W$2-W$1+1))),2),"#")=MID($D61,COLUMN($A:$G),1))),"")</f>
        <v/>
      </c>
      <c r="AE61" s="9">
        <f t="array" ref="AE61">IFERROR(DATE(RIGHT(B61,4),MATCH(3,SEARCH($AH$2:$AH$13,B61)),--LEFT(B61,2)),"")</f>
        <v>41364</v>
      </c>
      <c r="AF61" s="14">
        <f t="array" ref="AF61">IFERROR(DATE(RIGHT(C61,4),MATCH(3,SEARCH($AH$2:$AH$13,C61)),--LEFT(C61,2)),"")</f>
        <v>41573</v>
      </c>
    </row>
    <row r="62" spans="1:32" x14ac:dyDescent="0.2">
      <c r="A62" s="2" t="s">
        <v>113</v>
      </c>
      <c r="B62" s="2" t="s">
        <v>19</v>
      </c>
      <c r="C62" s="2" t="s">
        <v>12</v>
      </c>
      <c r="D62" s="3">
        <v>1234567</v>
      </c>
      <c r="E62" s="2" t="s">
        <v>112</v>
      </c>
      <c r="F62" s="4">
        <v>0.27083333333333331</v>
      </c>
      <c r="G62" s="2" t="s">
        <v>28</v>
      </c>
      <c r="H62" s="4">
        <v>0.34027777777777773</v>
      </c>
      <c r="I62" s="2" t="s">
        <v>22</v>
      </c>
      <c r="J62" s="4">
        <v>6.9444444444444434E-2</v>
      </c>
      <c r="L62" s="5">
        <f t="array" aca="1" ref="L62" ca="1">IFERROR(SUM(N(TEXT(WEEKDAY(ROW((OFFSET($A$1,$AE62-1,,$AF62-$AE62+1) OFFSET($A$1,L$1-1,,L$2-L$1+1))),2),"#")=MID($D62,COLUMN($A:$G),1))),"")</f>
        <v>1</v>
      </c>
      <c r="M62" s="5">
        <f t="array" aca="1" ref="M62" ca="1">IFERROR(SUM(N(TEXT(WEEKDAY(ROW((OFFSET($A$1,$AE62-1,,$AF62-$AE62+1) OFFSET($A$1,M$1-1,,M$2-M$1+1))),2),"#")=MID($D62,COLUMN($A:$G),1))),"")</f>
        <v>30</v>
      </c>
      <c r="N62" s="5">
        <f t="array" aca="1" ref="N62" ca="1">IFERROR(SUM(N(TEXT(WEEKDAY(ROW((OFFSET($A$1,$AE62-1,,$AF62-$AE62+1) OFFSET($A$1,N$1-1,,N$2-N$1+1))),2),"#")=MID($D62,COLUMN($A:$G),1))),"")</f>
        <v>30</v>
      </c>
      <c r="O62" s="5">
        <f t="array" aca="1" ref="O62" ca="1">IFERROR(SUM(N(TEXT(WEEKDAY(ROW((OFFSET($A$1,$AE62-1,,$AF62-$AE62+1) OFFSET($A$1,O$1-1,,O$2-O$1+1))),2),"#")=MID($D62,COLUMN($A:$G),1))),"")</f>
        <v>30</v>
      </c>
      <c r="P62" s="5">
        <f t="array" aca="1" ref="P62" ca="1">IFERROR(SUM(N(TEXT(WEEKDAY(ROW((OFFSET($A$1,$AE62-1,,$AF62-$AE62+1) OFFSET($A$1,P$1-1,,P$2-P$1+1))),2),"#")=MID($D62,COLUMN($A:$G),1))),"")</f>
        <v>30</v>
      </c>
      <c r="Q62" s="5">
        <f t="array" aca="1" ref="Q62" ca="1">IFERROR(SUM(N(TEXT(WEEKDAY(ROW((OFFSET($A$1,$AE62-1,,$AF62-$AE62+1) OFFSET($A$1,Q$1-1,,Q$2-Q$1+1))),2),"#")=MID($D62,COLUMN($A:$G),1))),"")</f>
        <v>30</v>
      </c>
      <c r="R62" s="5">
        <f t="array" aca="1" ref="R62" ca="1">IFERROR(SUM(N(TEXT(WEEKDAY(ROW((OFFSET($A$1,$AE62-1,,$AF62-$AE62+1) OFFSET($A$1,R$1-1,,R$2-R$1+1))),2),"#")=MID($D62,COLUMN($A:$G),1))),"")</f>
        <v>30</v>
      </c>
      <c r="S62" s="5">
        <f t="array" aca="1" ref="S62" ca="1">IFERROR(SUM(N(TEXT(WEEKDAY(ROW((OFFSET($A$1,$AE62-1,,$AF62-$AE62+1) OFFSET($A$1,S$1-1,,S$2-S$1+1))),2),"#")=MID($D62,COLUMN($A:$G),1))),"")</f>
        <v>26</v>
      </c>
      <c r="T62" s="5" t="str">
        <f t="array" aca="1" ref="T62" ca="1">IFERROR(SUM(N(TEXT(WEEKDAY(ROW((OFFSET($A$1,$AE62-1,,$AF62-$AE62+1) OFFSET($A$1,T$1-1,,T$2-T$1+1))),2),"#")=MID($D62,COLUMN($A:$G),1))),"")</f>
        <v/>
      </c>
      <c r="U62" s="5" t="str">
        <f t="array" aca="1" ref="U62" ca="1">IFERROR(SUM(N(TEXT(WEEKDAY(ROW((OFFSET($A$1,$AE62-1,,$AF62-$AE62+1) OFFSET($A$1,U$1-1,,U$2-U$1+1))),2),"#")=MID($D62,COLUMN($A:$G),1))),"")</f>
        <v/>
      </c>
      <c r="V62" s="5" t="str">
        <f t="array" aca="1" ref="V62" ca="1">IFERROR(SUM(N(TEXT(WEEKDAY(ROW((OFFSET($A$1,$AE62-1,,$AF62-$AE62+1) OFFSET($A$1,V$1-1,,V$2-V$1+1))),2),"#")=MID($D62,COLUMN($A:$G),1))),"")</f>
        <v/>
      </c>
      <c r="W62" s="5" t="str">
        <f t="array" aca="1" ref="W62" ca="1">IFERROR(SUM(N(TEXT(WEEKDAY(ROW((OFFSET($A$1,$AE62-1,,$AF62-$AE62+1) OFFSET($A$1,W$1-1,,W$2-W$1+1))),2),"#")=MID($D62,COLUMN($A:$G),1))),"")</f>
        <v/>
      </c>
      <c r="AE62" s="9">
        <f t="array" ref="AE62">IFERROR(DATE(RIGHT(B62,4),MATCH(3,SEARCH($AH$2:$AH$13,B62)),--LEFT(B62,2)),"")</f>
        <v>41364</v>
      </c>
      <c r="AF62" s="14">
        <f t="array" ref="AF62">IFERROR(DATE(RIGHT(C62,4),MATCH(3,SEARCH($AH$2:$AH$13,C62)),--LEFT(C62,2)),"")</f>
        <v>41573</v>
      </c>
    </row>
    <row r="63" spans="1:32" x14ac:dyDescent="0.2">
      <c r="A63" s="2" t="s">
        <v>114</v>
      </c>
      <c r="B63" s="2" t="s">
        <v>19</v>
      </c>
      <c r="C63" s="2" t="s">
        <v>64</v>
      </c>
      <c r="D63" s="3" t="s">
        <v>115</v>
      </c>
      <c r="E63" s="2" t="s">
        <v>20</v>
      </c>
      <c r="F63" s="4">
        <v>0.30208333333333331</v>
      </c>
      <c r="G63" s="2" t="s">
        <v>116</v>
      </c>
      <c r="H63" s="4">
        <v>0.39930555555555558</v>
      </c>
      <c r="I63" s="2" t="s">
        <v>16</v>
      </c>
      <c r="J63" s="4">
        <v>9.7222222222222224E-2</v>
      </c>
      <c r="L63" s="5">
        <f t="array" aca="1" ref="L63" ca="1">IFERROR(SUM(N(TEXT(WEEKDAY(ROW((OFFSET($A$1,$AE63-1,,$AF63-$AE63+1) OFFSET($A$1,L$1-1,,L$2-L$1+1))),2),"#")=MID($D63,COLUMN($A:$G),1))),"")</f>
        <v>1</v>
      </c>
      <c r="M63" s="5">
        <f t="array" aca="1" ref="M63" ca="1">IFERROR(SUM(N(TEXT(WEEKDAY(ROW((OFFSET($A$1,$AE63-1,,$AF63-$AE63+1) OFFSET($A$1,M$1-1,,M$2-M$1+1))),2),"#")=MID($D63,COLUMN($A:$G),1))),"")</f>
        <v>7</v>
      </c>
      <c r="N63" s="5" t="str">
        <f t="array" aca="1" ref="N63" ca="1">IFERROR(SUM(N(TEXT(WEEKDAY(ROW((OFFSET($A$1,$AE63-1,,$AF63-$AE63+1) OFFSET($A$1,N$1-1,,N$2-N$1+1))),2),"#")=MID($D63,COLUMN($A:$G),1))),"")</f>
        <v/>
      </c>
      <c r="O63" s="5" t="str">
        <f t="array" aca="1" ref="O63" ca="1">IFERROR(SUM(N(TEXT(WEEKDAY(ROW((OFFSET($A$1,$AE63-1,,$AF63-$AE63+1) OFFSET($A$1,O$1-1,,O$2-O$1+1))),2),"#")=MID($D63,COLUMN($A:$G),1))),"")</f>
        <v/>
      </c>
      <c r="P63" s="5" t="str">
        <f t="array" aca="1" ref="P63" ca="1">IFERROR(SUM(N(TEXT(WEEKDAY(ROW((OFFSET($A$1,$AE63-1,,$AF63-$AE63+1) OFFSET($A$1,P$1-1,,P$2-P$1+1))),2),"#")=MID($D63,COLUMN($A:$G),1))),"")</f>
        <v/>
      </c>
      <c r="Q63" s="5" t="str">
        <f t="array" aca="1" ref="Q63" ca="1">IFERROR(SUM(N(TEXT(WEEKDAY(ROW((OFFSET($A$1,$AE63-1,,$AF63-$AE63+1) OFFSET($A$1,Q$1-1,,Q$2-Q$1+1))),2),"#")=MID($D63,COLUMN($A:$G),1))),"")</f>
        <v/>
      </c>
      <c r="R63" s="5" t="str">
        <f t="array" aca="1" ref="R63" ca="1">IFERROR(SUM(N(TEXT(WEEKDAY(ROW((OFFSET($A$1,$AE63-1,,$AF63-$AE63+1) OFFSET($A$1,R$1-1,,R$2-R$1+1))),2),"#")=MID($D63,COLUMN($A:$G),1))),"")</f>
        <v/>
      </c>
      <c r="S63" s="5" t="str">
        <f t="array" aca="1" ref="S63" ca="1">IFERROR(SUM(N(TEXT(WEEKDAY(ROW((OFFSET($A$1,$AE63-1,,$AF63-$AE63+1) OFFSET($A$1,S$1-1,,S$2-S$1+1))),2),"#")=MID($D63,COLUMN($A:$G),1))),"")</f>
        <v/>
      </c>
      <c r="T63" s="5" t="str">
        <f t="array" aca="1" ref="T63" ca="1">IFERROR(SUM(N(TEXT(WEEKDAY(ROW((OFFSET($A$1,$AE63-1,,$AF63-$AE63+1) OFFSET($A$1,T$1-1,,T$2-T$1+1))),2),"#")=MID($D63,COLUMN($A:$G),1))),"")</f>
        <v/>
      </c>
      <c r="U63" s="5" t="str">
        <f t="array" aca="1" ref="U63" ca="1">IFERROR(SUM(N(TEXT(WEEKDAY(ROW((OFFSET($A$1,$AE63-1,,$AF63-$AE63+1) OFFSET($A$1,U$1-1,,U$2-U$1+1))),2),"#")=MID($D63,COLUMN($A:$G),1))),"")</f>
        <v/>
      </c>
      <c r="V63" s="5" t="str">
        <f t="array" aca="1" ref="V63" ca="1">IFERROR(SUM(N(TEXT(WEEKDAY(ROW((OFFSET($A$1,$AE63-1,,$AF63-$AE63+1) OFFSET($A$1,V$1-1,,V$2-V$1+1))),2),"#")=MID($D63,COLUMN($A:$G),1))),"")</f>
        <v/>
      </c>
      <c r="W63" s="5" t="str">
        <f t="array" aca="1" ref="W63" ca="1">IFERROR(SUM(N(TEXT(WEEKDAY(ROW((OFFSET($A$1,$AE63-1,,$AF63-$AE63+1) OFFSET($A$1,W$1-1,,W$2-W$1+1))),2),"#")=MID($D63,COLUMN($A:$G),1))),"")</f>
        <v/>
      </c>
      <c r="AE63" s="9">
        <f t="array" ref="AE63">IFERROR(DATE(RIGHT(B63,4),MATCH(3,SEARCH($AH$2:$AH$13,B63)),--LEFT(B63,2)),"")</f>
        <v>41364</v>
      </c>
      <c r="AF63" s="14">
        <f t="array" ref="AF63">IFERROR(DATE(RIGHT(C63,4),MATCH(3,SEARCH($AH$2:$AH$13,C63)),--LEFT(C63,2)),"")</f>
        <v>41387</v>
      </c>
    </row>
    <row r="64" spans="1:32" x14ac:dyDescent="0.2">
      <c r="A64" s="2" t="s">
        <v>114</v>
      </c>
      <c r="B64" s="2" t="s">
        <v>26</v>
      </c>
      <c r="C64" s="2" t="s">
        <v>45</v>
      </c>
      <c r="D64" s="3" t="s">
        <v>115</v>
      </c>
      <c r="E64" s="2" t="s">
        <v>20</v>
      </c>
      <c r="F64" s="4">
        <v>0.30208333333333331</v>
      </c>
      <c r="G64" s="2" t="s">
        <v>116</v>
      </c>
      <c r="H64" s="4">
        <v>0.39930555555555558</v>
      </c>
      <c r="I64" s="2" t="s">
        <v>22</v>
      </c>
      <c r="J64" s="4">
        <v>9.7222222222222224E-2</v>
      </c>
      <c r="L64" s="5" t="str">
        <f t="array" aca="1" ref="L64" ca="1">IFERROR(SUM(N(TEXT(WEEKDAY(ROW((OFFSET($A$1,$AE64-1,,$AF64-$AE64+1) OFFSET($A$1,L$1-1,,L$2-L$1+1))),2),"#")=MID($D64,COLUMN($A:$G),1))),"")</f>
        <v/>
      </c>
      <c r="M64" s="5">
        <f t="array" aca="1" ref="M64" ca="1">IFERROR(SUM(N(TEXT(WEEKDAY(ROW((OFFSET($A$1,$AE64-1,,$AF64-$AE64+1) OFFSET($A$1,M$1-1,,M$2-M$1+1))),2),"#")=MID($D64,COLUMN($A:$G),1))),"")</f>
        <v>2</v>
      </c>
      <c r="N64" s="5">
        <f t="array" aca="1" ref="N64" ca="1">IFERROR(SUM(N(TEXT(WEEKDAY(ROW((OFFSET($A$1,$AE64-1,,$AF64-$AE64+1) OFFSET($A$1,N$1-1,,N$2-N$1+1))),2),"#")=MID($D64,COLUMN($A:$G),1))),"")</f>
        <v>8</v>
      </c>
      <c r="O64" s="5">
        <f t="array" aca="1" ref="O64" ca="1">IFERROR(SUM(N(TEXT(WEEKDAY(ROW((OFFSET($A$1,$AE64-1,,$AF64-$AE64+1) OFFSET($A$1,O$1-1,,O$2-O$1+1))),2),"#")=MID($D64,COLUMN($A:$G),1))),"")</f>
        <v>9</v>
      </c>
      <c r="P64" s="5">
        <f t="array" aca="1" ref="P64" ca="1">IFERROR(SUM(N(TEXT(WEEKDAY(ROW((OFFSET($A$1,$AE64-1,,$AF64-$AE64+1) OFFSET($A$1,P$1-1,,P$2-P$1+1))),2),"#")=MID($D64,COLUMN($A:$G),1))),"")</f>
        <v>9</v>
      </c>
      <c r="Q64" s="5">
        <f t="array" aca="1" ref="Q64" ca="1">IFERROR(SUM(N(TEXT(WEEKDAY(ROW((OFFSET($A$1,$AE64-1,,$AF64-$AE64+1) OFFSET($A$1,Q$1-1,,Q$2-Q$1+1))),2),"#")=MID($D64,COLUMN($A:$G),1))),"")</f>
        <v>8</v>
      </c>
      <c r="R64" s="5">
        <f t="array" aca="1" ref="R64" ca="1">IFERROR(SUM(N(TEXT(WEEKDAY(ROW((OFFSET($A$1,$AE64-1,,$AF64-$AE64+1) OFFSET($A$1,R$1-1,,R$2-R$1+1))),2),"#")=MID($D64,COLUMN($A:$G),1))),"")</f>
        <v>9</v>
      </c>
      <c r="S64" s="5">
        <f t="array" aca="1" ref="S64" ca="1">IFERROR(SUM(N(TEXT(WEEKDAY(ROW((OFFSET($A$1,$AE64-1,,$AF64-$AE64+1) OFFSET($A$1,S$1-1,,S$2-S$1+1))),2),"#")=MID($D64,COLUMN($A:$G),1))),"")</f>
        <v>7</v>
      </c>
      <c r="T64" s="5" t="str">
        <f t="array" aca="1" ref="T64" ca="1">IFERROR(SUM(N(TEXT(WEEKDAY(ROW((OFFSET($A$1,$AE64-1,,$AF64-$AE64+1) OFFSET($A$1,T$1-1,,T$2-T$1+1))),2),"#")=MID($D64,COLUMN($A:$G),1))),"")</f>
        <v/>
      </c>
      <c r="U64" s="5" t="str">
        <f t="array" aca="1" ref="U64" ca="1">IFERROR(SUM(N(TEXT(WEEKDAY(ROW((OFFSET($A$1,$AE64-1,,$AF64-$AE64+1) OFFSET($A$1,U$1-1,,U$2-U$1+1))),2),"#")=MID($D64,COLUMN($A:$G),1))),"")</f>
        <v/>
      </c>
      <c r="V64" s="5" t="str">
        <f t="array" aca="1" ref="V64" ca="1">IFERROR(SUM(N(TEXT(WEEKDAY(ROW((OFFSET($A$1,$AE64-1,,$AF64-$AE64+1) OFFSET($A$1,V$1-1,,V$2-V$1+1))),2),"#")=MID($D64,COLUMN($A:$G),1))),"")</f>
        <v/>
      </c>
      <c r="W64" s="5" t="str">
        <f t="array" aca="1" ref="W64" ca="1">IFERROR(SUM(N(TEXT(WEEKDAY(ROW((OFFSET($A$1,$AE64-1,,$AF64-$AE64+1) OFFSET($A$1,W$1-1,,W$2-W$1+1))),2),"#")=MID($D64,COLUMN($A:$G),1))),"")</f>
        <v/>
      </c>
      <c r="AE64" s="9">
        <f t="array" ref="AE64">IFERROR(DATE(RIGHT(B64,4),MATCH(3,SEARCH($AH$2:$AH$13,B64)),--LEFT(B64,2)),"")</f>
        <v>41392</v>
      </c>
      <c r="AF64" s="14">
        <f t="array" ref="AF64">IFERROR(DATE(RIGHT(C64,4),MATCH(3,SEARCH($AH$2:$AH$13,C64)),--LEFT(C64,2)),"")</f>
        <v>41569</v>
      </c>
    </row>
    <row r="65" spans="1:32" x14ac:dyDescent="0.2">
      <c r="A65" s="2" t="s">
        <v>117</v>
      </c>
      <c r="B65" s="2" t="s">
        <v>19</v>
      </c>
      <c r="C65" s="2" t="s">
        <v>64</v>
      </c>
      <c r="D65" s="3" t="s">
        <v>115</v>
      </c>
      <c r="E65" s="2" t="s">
        <v>116</v>
      </c>
      <c r="F65" s="4">
        <v>0.4548611111111111</v>
      </c>
      <c r="G65" s="2" t="s">
        <v>20</v>
      </c>
      <c r="H65" s="4">
        <v>0.54513888888888895</v>
      </c>
      <c r="I65" s="2" t="s">
        <v>16</v>
      </c>
      <c r="J65" s="4">
        <v>9.0277777777777776E-2</v>
      </c>
      <c r="L65" s="5">
        <f t="array" aca="1" ref="L65" ca="1">IFERROR(SUM(N(TEXT(WEEKDAY(ROW((OFFSET($A$1,$AE65-1,,$AF65-$AE65+1) OFFSET($A$1,L$1-1,,L$2-L$1+1))),2),"#")=MID($D65,COLUMN($A:$G),1))),"")</f>
        <v>1</v>
      </c>
      <c r="M65" s="5">
        <f t="array" aca="1" ref="M65" ca="1">IFERROR(SUM(N(TEXT(WEEKDAY(ROW((OFFSET($A$1,$AE65-1,,$AF65-$AE65+1) OFFSET($A$1,M$1-1,,M$2-M$1+1))),2),"#")=MID($D65,COLUMN($A:$G),1))),"")</f>
        <v>7</v>
      </c>
      <c r="N65" s="5" t="str">
        <f t="array" aca="1" ref="N65" ca="1">IFERROR(SUM(N(TEXT(WEEKDAY(ROW((OFFSET($A$1,$AE65-1,,$AF65-$AE65+1) OFFSET($A$1,N$1-1,,N$2-N$1+1))),2),"#")=MID($D65,COLUMN($A:$G),1))),"")</f>
        <v/>
      </c>
      <c r="O65" s="5" t="str">
        <f t="array" aca="1" ref="O65" ca="1">IFERROR(SUM(N(TEXT(WEEKDAY(ROW((OFFSET($A$1,$AE65-1,,$AF65-$AE65+1) OFFSET($A$1,O$1-1,,O$2-O$1+1))),2),"#")=MID($D65,COLUMN($A:$G),1))),"")</f>
        <v/>
      </c>
      <c r="P65" s="5" t="str">
        <f t="array" aca="1" ref="P65" ca="1">IFERROR(SUM(N(TEXT(WEEKDAY(ROW((OFFSET($A$1,$AE65-1,,$AF65-$AE65+1) OFFSET($A$1,P$1-1,,P$2-P$1+1))),2),"#")=MID($D65,COLUMN($A:$G),1))),"")</f>
        <v/>
      </c>
      <c r="Q65" s="5" t="str">
        <f t="array" aca="1" ref="Q65" ca="1">IFERROR(SUM(N(TEXT(WEEKDAY(ROW((OFFSET($A$1,$AE65-1,,$AF65-$AE65+1) OFFSET($A$1,Q$1-1,,Q$2-Q$1+1))),2),"#")=MID($D65,COLUMN($A:$G),1))),"")</f>
        <v/>
      </c>
      <c r="R65" s="5" t="str">
        <f t="array" aca="1" ref="R65" ca="1">IFERROR(SUM(N(TEXT(WEEKDAY(ROW((OFFSET($A$1,$AE65-1,,$AF65-$AE65+1) OFFSET($A$1,R$1-1,,R$2-R$1+1))),2),"#")=MID($D65,COLUMN($A:$G),1))),"")</f>
        <v/>
      </c>
      <c r="S65" s="5" t="str">
        <f t="array" aca="1" ref="S65" ca="1">IFERROR(SUM(N(TEXT(WEEKDAY(ROW((OFFSET($A$1,$AE65-1,,$AF65-$AE65+1) OFFSET($A$1,S$1-1,,S$2-S$1+1))),2),"#")=MID($D65,COLUMN($A:$G),1))),"")</f>
        <v/>
      </c>
      <c r="T65" s="5" t="str">
        <f t="array" aca="1" ref="T65" ca="1">IFERROR(SUM(N(TEXT(WEEKDAY(ROW((OFFSET($A$1,$AE65-1,,$AF65-$AE65+1) OFFSET($A$1,T$1-1,,T$2-T$1+1))),2),"#")=MID($D65,COLUMN($A:$G),1))),"")</f>
        <v/>
      </c>
      <c r="U65" s="5" t="str">
        <f t="array" aca="1" ref="U65" ca="1">IFERROR(SUM(N(TEXT(WEEKDAY(ROW((OFFSET($A$1,$AE65-1,,$AF65-$AE65+1) OFFSET($A$1,U$1-1,,U$2-U$1+1))),2),"#")=MID($D65,COLUMN($A:$G),1))),"")</f>
        <v/>
      </c>
      <c r="V65" s="5" t="str">
        <f t="array" aca="1" ref="V65" ca="1">IFERROR(SUM(N(TEXT(WEEKDAY(ROW((OFFSET($A$1,$AE65-1,,$AF65-$AE65+1) OFFSET($A$1,V$1-1,,V$2-V$1+1))),2),"#")=MID($D65,COLUMN($A:$G),1))),"")</f>
        <v/>
      </c>
      <c r="W65" s="5" t="str">
        <f t="array" aca="1" ref="W65" ca="1">IFERROR(SUM(N(TEXT(WEEKDAY(ROW((OFFSET($A$1,$AE65-1,,$AF65-$AE65+1) OFFSET($A$1,W$1-1,,W$2-W$1+1))),2),"#")=MID($D65,COLUMN($A:$G),1))),"")</f>
        <v/>
      </c>
      <c r="AE65" s="9">
        <f t="array" ref="AE65">IFERROR(DATE(RIGHT(B65,4),MATCH(3,SEARCH($AH$2:$AH$13,B65)),--LEFT(B65,2)),"")</f>
        <v>41364</v>
      </c>
      <c r="AF65" s="14">
        <f t="array" ref="AF65">IFERROR(DATE(RIGHT(C65,4),MATCH(3,SEARCH($AH$2:$AH$13,C65)),--LEFT(C65,2)),"")</f>
        <v>41387</v>
      </c>
    </row>
    <row r="66" spans="1:32" x14ac:dyDescent="0.2">
      <c r="A66" s="2" t="s">
        <v>117</v>
      </c>
      <c r="B66" s="2" t="s">
        <v>26</v>
      </c>
      <c r="C66" s="2" t="s">
        <v>45</v>
      </c>
      <c r="D66" s="3" t="s">
        <v>115</v>
      </c>
      <c r="E66" s="2" t="s">
        <v>116</v>
      </c>
      <c r="F66" s="4">
        <v>0.4548611111111111</v>
      </c>
      <c r="G66" s="2" t="s">
        <v>20</v>
      </c>
      <c r="H66" s="4">
        <v>0.54513888888888895</v>
      </c>
      <c r="I66" s="2" t="s">
        <v>22</v>
      </c>
      <c r="J66" s="4">
        <v>9.0277777777777776E-2</v>
      </c>
      <c r="L66" s="5" t="str">
        <f t="array" aca="1" ref="L66" ca="1">IFERROR(SUM(N(TEXT(WEEKDAY(ROW((OFFSET($A$1,$AE66-1,,$AF66-$AE66+1) OFFSET($A$1,L$1-1,,L$2-L$1+1))),2),"#")=MID($D66,COLUMN($A:$G),1))),"")</f>
        <v/>
      </c>
      <c r="M66" s="5">
        <f t="array" aca="1" ref="M66" ca="1">IFERROR(SUM(N(TEXT(WEEKDAY(ROW((OFFSET($A$1,$AE66-1,,$AF66-$AE66+1) OFFSET($A$1,M$1-1,,M$2-M$1+1))),2),"#")=MID($D66,COLUMN($A:$G),1))),"")</f>
        <v>2</v>
      </c>
      <c r="N66" s="5">
        <f t="array" aca="1" ref="N66" ca="1">IFERROR(SUM(N(TEXT(WEEKDAY(ROW((OFFSET($A$1,$AE66-1,,$AF66-$AE66+1) OFFSET($A$1,N$1-1,,N$2-N$1+1))),2),"#")=MID($D66,COLUMN($A:$G),1))),"")</f>
        <v>8</v>
      </c>
      <c r="O66" s="5">
        <f t="array" aca="1" ref="O66" ca="1">IFERROR(SUM(N(TEXT(WEEKDAY(ROW((OFFSET($A$1,$AE66-1,,$AF66-$AE66+1) OFFSET($A$1,O$1-1,,O$2-O$1+1))),2),"#")=MID($D66,COLUMN($A:$G),1))),"")</f>
        <v>9</v>
      </c>
      <c r="P66" s="5">
        <f t="array" aca="1" ref="P66" ca="1">IFERROR(SUM(N(TEXT(WEEKDAY(ROW((OFFSET($A$1,$AE66-1,,$AF66-$AE66+1) OFFSET($A$1,P$1-1,,P$2-P$1+1))),2),"#")=MID($D66,COLUMN($A:$G),1))),"")</f>
        <v>9</v>
      </c>
      <c r="Q66" s="5">
        <f t="array" aca="1" ref="Q66" ca="1">IFERROR(SUM(N(TEXT(WEEKDAY(ROW((OFFSET($A$1,$AE66-1,,$AF66-$AE66+1) OFFSET($A$1,Q$1-1,,Q$2-Q$1+1))),2),"#")=MID($D66,COLUMN($A:$G),1))),"")</f>
        <v>8</v>
      </c>
      <c r="R66" s="5">
        <f t="array" aca="1" ref="R66" ca="1">IFERROR(SUM(N(TEXT(WEEKDAY(ROW((OFFSET($A$1,$AE66-1,,$AF66-$AE66+1) OFFSET($A$1,R$1-1,,R$2-R$1+1))),2),"#")=MID($D66,COLUMN($A:$G),1))),"")</f>
        <v>9</v>
      </c>
      <c r="S66" s="5">
        <f t="array" aca="1" ref="S66" ca="1">IFERROR(SUM(N(TEXT(WEEKDAY(ROW((OFFSET($A$1,$AE66-1,,$AF66-$AE66+1) OFFSET($A$1,S$1-1,,S$2-S$1+1))),2),"#")=MID($D66,COLUMN($A:$G),1))),"")</f>
        <v>7</v>
      </c>
      <c r="T66" s="5" t="str">
        <f t="array" aca="1" ref="T66" ca="1">IFERROR(SUM(N(TEXT(WEEKDAY(ROW((OFFSET($A$1,$AE66-1,,$AF66-$AE66+1) OFFSET($A$1,T$1-1,,T$2-T$1+1))),2),"#")=MID($D66,COLUMN($A:$G),1))),"")</f>
        <v/>
      </c>
      <c r="U66" s="5" t="str">
        <f t="array" aca="1" ref="U66" ca="1">IFERROR(SUM(N(TEXT(WEEKDAY(ROW((OFFSET($A$1,$AE66-1,,$AF66-$AE66+1) OFFSET($A$1,U$1-1,,U$2-U$1+1))),2),"#")=MID($D66,COLUMN($A:$G),1))),"")</f>
        <v/>
      </c>
      <c r="V66" s="5" t="str">
        <f t="array" aca="1" ref="V66" ca="1">IFERROR(SUM(N(TEXT(WEEKDAY(ROW((OFFSET($A$1,$AE66-1,,$AF66-$AE66+1) OFFSET($A$1,V$1-1,,V$2-V$1+1))),2),"#")=MID($D66,COLUMN($A:$G),1))),"")</f>
        <v/>
      </c>
      <c r="W66" s="5" t="str">
        <f t="array" aca="1" ref="W66" ca="1">IFERROR(SUM(N(TEXT(WEEKDAY(ROW((OFFSET($A$1,$AE66-1,,$AF66-$AE66+1) OFFSET($A$1,W$1-1,,W$2-W$1+1))),2),"#")=MID($D66,COLUMN($A:$G),1))),"")</f>
        <v/>
      </c>
      <c r="AE66" s="9">
        <f t="array" ref="AE66">IFERROR(DATE(RIGHT(B66,4),MATCH(3,SEARCH($AH$2:$AH$13,B66)),--LEFT(B66,2)),"")</f>
        <v>41392</v>
      </c>
      <c r="AF66" s="14">
        <f t="array" ref="AF66">IFERROR(DATE(RIGHT(C66,4),MATCH(3,SEARCH($AH$2:$AH$13,C66)),--LEFT(C66,2)),"")</f>
        <v>41569</v>
      </c>
    </row>
    <row r="67" spans="1:32" x14ac:dyDescent="0.2">
      <c r="A67" s="2" t="s">
        <v>118</v>
      </c>
      <c r="B67" s="2" t="s">
        <v>85</v>
      </c>
      <c r="C67" s="2" t="s">
        <v>119</v>
      </c>
      <c r="D67" s="3" t="s">
        <v>120</v>
      </c>
      <c r="E67" s="2" t="s">
        <v>20</v>
      </c>
      <c r="F67" s="4">
        <v>0.30208333333333331</v>
      </c>
      <c r="G67" s="2" t="s">
        <v>121</v>
      </c>
      <c r="H67" s="4">
        <v>0.3923611111111111</v>
      </c>
      <c r="I67" s="2" t="s">
        <v>22</v>
      </c>
      <c r="J67" s="4">
        <v>9.0277777777777776E-2</v>
      </c>
      <c r="L67" s="5" t="str">
        <f t="array" aca="1" ref="L67" ca="1">IFERROR(SUM(N(TEXT(WEEKDAY(ROW((OFFSET($A$1,$AE67-1,,$AF67-$AE67+1) OFFSET($A$1,L$1-1,,L$2-L$1+1))),2),"#")=MID($D67,COLUMN($A:$G),1))),"")</f>
        <v/>
      </c>
      <c r="M67" s="5">
        <f t="array" aca="1" ref="M67" ca="1">IFERROR(SUM(N(TEXT(WEEKDAY(ROW((OFFSET($A$1,$AE67-1,,$AF67-$AE67+1) OFFSET($A$1,M$1-1,,M$2-M$1+1))),2),"#")=MID($D67,COLUMN($A:$G),1))),"")</f>
        <v>4</v>
      </c>
      <c r="N67" s="5" t="str">
        <f t="array" aca="1" ref="N67" ca="1">IFERROR(SUM(N(TEXT(WEEKDAY(ROW((OFFSET($A$1,$AE67-1,,$AF67-$AE67+1) OFFSET($A$1,N$1-1,,N$2-N$1+1))),2),"#")=MID($D67,COLUMN($A:$G),1))),"")</f>
        <v/>
      </c>
      <c r="O67" s="5" t="str">
        <f t="array" aca="1" ref="O67" ca="1">IFERROR(SUM(N(TEXT(WEEKDAY(ROW((OFFSET($A$1,$AE67-1,,$AF67-$AE67+1) OFFSET($A$1,O$1-1,,O$2-O$1+1))),2),"#")=MID($D67,COLUMN($A:$G),1))),"")</f>
        <v/>
      </c>
      <c r="P67" s="5" t="str">
        <f t="array" aca="1" ref="P67" ca="1">IFERROR(SUM(N(TEXT(WEEKDAY(ROW((OFFSET($A$1,$AE67-1,,$AF67-$AE67+1) OFFSET($A$1,P$1-1,,P$2-P$1+1))),2),"#")=MID($D67,COLUMN($A:$G),1))),"")</f>
        <v/>
      </c>
      <c r="Q67" s="5" t="str">
        <f t="array" aca="1" ref="Q67" ca="1">IFERROR(SUM(N(TEXT(WEEKDAY(ROW((OFFSET($A$1,$AE67-1,,$AF67-$AE67+1) OFFSET($A$1,Q$1-1,,Q$2-Q$1+1))),2),"#")=MID($D67,COLUMN($A:$G),1))),"")</f>
        <v/>
      </c>
      <c r="R67" s="5" t="str">
        <f t="array" aca="1" ref="R67" ca="1">IFERROR(SUM(N(TEXT(WEEKDAY(ROW((OFFSET($A$1,$AE67-1,,$AF67-$AE67+1) OFFSET($A$1,R$1-1,,R$2-R$1+1))),2),"#")=MID($D67,COLUMN($A:$G),1))),"")</f>
        <v/>
      </c>
      <c r="S67" s="5" t="str">
        <f t="array" aca="1" ref="S67" ca="1">IFERROR(SUM(N(TEXT(WEEKDAY(ROW((OFFSET($A$1,$AE67-1,,$AF67-$AE67+1) OFFSET($A$1,S$1-1,,S$2-S$1+1))),2),"#")=MID($D67,COLUMN($A:$G),1))),"")</f>
        <v/>
      </c>
      <c r="T67" s="5" t="str">
        <f t="array" aca="1" ref="T67" ca="1">IFERROR(SUM(N(TEXT(WEEKDAY(ROW((OFFSET($A$1,$AE67-1,,$AF67-$AE67+1) OFFSET($A$1,T$1-1,,T$2-T$1+1))),2),"#")=MID($D67,COLUMN($A:$G),1))),"")</f>
        <v/>
      </c>
      <c r="U67" s="5" t="str">
        <f t="array" aca="1" ref="U67" ca="1">IFERROR(SUM(N(TEXT(WEEKDAY(ROW((OFFSET($A$1,$AE67-1,,$AF67-$AE67+1) OFFSET($A$1,U$1-1,,U$2-U$1+1))),2),"#")=MID($D67,COLUMN($A:$G),1))),"")</f>
        <v/>
      </c>
      <c r="V67" s="5" t="str">
        <f t="array" aca="1" ref="V67" ca="1">IFERROR(SUM(N(TEXT(WEEKDAY(ROW((OFFSET($A$1,$AE67-1,,$AF67-$AE67+1) OFFSET($A$1,V$1-1,,V$2-V$1+1))),2),"#")=MID($D67,COLUMN($A:$G),1))),"")</f>
        <v/>
      </c>
      <c r="W67" s="5" t="str">
        <f t="array" aca="1" ref="W67" ca="1">IFERROR(SUM(N(TEXT(WEEKDAY(ROW((OFFSET($A$1,$AE67-1,,$AF67-$AE67+1) OFFSET($A$1,W$1-1,,W$2-W$1+1))),2),"#")=MID($D67,COLUMN($A:$G),1))),"")</f>
        <v/>
      </c>
      <c r="AE67" s="9">
        <f t="array" ref="AE67">IFERROR(DATE(RIGHT(B67,4),MATCH(3,SEARCH($AH$2:$AH$13,B67)),--LEFT(B67,2)),"")</f>
        <v>41365</v>
      </c>
      <c r="AF67" s="14">
        <f t="array" ref="AF67">IFERROR(DATE(RIGHT(C67,4),MATCH(3,SEARCH($AH$2:$AH$13,C67)),--LEFT(C67,2)),"")</f>
        <v>41386</v>
      </c>
    </row>
    <row r="68" spans="1:32" x14ac:dyDescent="0.2">
      <c r="A68" s="2" t="s">
        <v>118</v>
      </c>
      <c r="B68" s="2" t="s">
        <v>122</v>
      </c>
      <c r="C68" s="2" t="s">
        <v>123</v>
      </c>
      <c r="D68" s="3" t="s">
        <v>124</v>
      </c>
      <c r="E68" s="2" t="s">
        <v>20</v>
      </c>
      <c r="F68" s="4">
        <v>0.30208333333333331</v>
      </c>
      <c r="G68" s="2" t="s">
        <v>121</v>
      </c>
      <c r="H68" s="4">
        <v>0.3923611111111111</v>
      </c>
      <c r="I68" s="2" t="s">
        <v>16</v>
      </c>
      <c r="J68" s="4">
        <v>9.0277777777777776E-2</v>
      </c>
      <c r="L68" s="5" t="str">
        <f t="array" aca="1" ref="L68" ca="1">IFERROR(SUM(N(TEXT(WEEKDAY(ROW((OFFSET($A$1,$AE68-1,,$AF68-$AE68+1) OFFSET($A$1,L$1-1,,L$2-L$1+1))),2),"#")=MID($D68,COLUMN($A:$G),1))),"")</f>
        <v/>
      </c>
      <c r="M68" s="5">
        <f t="array" aca="1" ref="M68" ca="1">IFERROR(SUM(N(TEXT(WEEKDAY(ROW((OFFSET($A$1,$AE68-1,,$AF68-$AE68+1) OFFSET($A$1,M$1-1,,M$2-M$1+1))),2),"#")=MID($D68,COLUMN($A:$G),1))),"")</f>
        <v>4</v>
      </c>
      <c r="N68" s="5" t="str">
        <f t="array" aca="1" ref="N68" ca="1">IFERROR(SUM(N(TEXT(WEEKDAY(ROW((OFFSET($A$1,$AE68-1,,$AF68-$AE68+1) OFFSET($A$1,N$1-1,,N$2-N$1+1))),2),"#")=MID($D68,COLUMN($A:$G),1))),"")</f>
        <v/>
      </c>
      <c r="O68" s="5" t="str">
        <f t="array" aca="1" ref="O68" ca="1">IFERROR(SUM(N(TEXT(WEEKDAY(ROW((OFFSET($A$1,$AE68-1,,$AF68-$AE68+1) OFFSET($A$1,O$1-1,,O$2-O$1+1))),2),"#")=MID($D68,COLUMN($A:$G),1))),"")</f>
        <v/>
      </c>
      <c r="P68" s="5" t="str">
        <f t="array" aca="1" ref="P68" ca="1">IFERROR(SUM(N(TEXT(WEEKDAY(ROW((OFFSET($A$1,$AE68-1,,$AF68-$AE68+1) OFFSET($A$1,P$1-1,,P$2-P$1+1))),2),"#")=MID($D68,COLUMN($A:$G),1))),"")</f>
        <v/>
      </c>
      <c r="Q68" s="5" t="str">
        <f t="array" aca="1" ref="Q68" ca="1">IFERROR(SUM(N(TEXT(WEEKDAY(ROW((OFFSET($A$1,$AE68-1,,$AF68-$AE68+1) OFFSET($A$1,Q$1-1,,Q$2-Q$1+1))),2),"#")=MID($D68,COLUMN($A:$G),1))),"")</f>
        <v/>
      </c>
      <c r="R68" s="5" t="str">
        <f t="array" aca="1" ref="R68" ca="1">IFERROR(SUM(N(TEXT(WEEKDAY(ROW((OFFSET($A$1,$AE68-1,,$AF68-$AE68+1) OFFSET($A$1,R$1-1,,R$2-R$1+1))),2),"#")=MID($D68,COLUMN($A:$G),1))),"")</f>
        <v/>
      </c>
      <c r="S68" s="5" t="str">
        <f t="array" aca="1" ref="S68" ca="1">IFERROR(SUM(N(TEXT(WEEKDAY(ROW((OFFSET($A$1,$AE68-1,,$AF68-$AE68+1) OFFSET($A$1,S$1-1,,S$2-S$1+1))),2),"#")=MID($D68,COLUMN($A:$G),1))),"")</f>
        <v/>
      </c>
      <c r="T68" s="5" t="str">
        <f t="array" aca="1" ref="T68" ca="1">IFERROR(SUM(N(TEXT(WEEKDAY(ROW((OFFSET($A$1,$AE68-1,,$AF68-$AE68+1) OFFSET($A$1,T$1-1,,T$2-T$1+1))),2),"#")=MID($D68,COLUMN($A:$G),1))),"")</f>
        <v/>
      </c>
      <c r="U68" s="5" t="str">
        <f t="array" aca="1" ref="U68" ca="1">IFERROR(SUM(N(TEXT(WEEKDAY(ROW((OFFSET($A$1,$AE68-1,,$AF68-$AE68+1) OFFSET($A$1,U$1-1,,U$2-U$1+1))),2),"#")=MID($D68,COLUMN($A:$G),1))),"")</f>
        <v/>
      </c>
      <c r="V68" s="5" t="str">
        <f t="array" aca="1" ref="V68" ca="1">IFERROR(SUM(N(TEXT(WEEKDAY(ROW((OFFSET($A$1,$AE68-1,,$AF68-$AE68+1) OFFSET($A$1,V$1-1,,V$2-V$1+1))),2),"#")=MID($D68,COLUMN($A:$G),1))),"")</f>
        <v/>
      </c>
      <c r="W68" s="5" t="str">
        <f t="array" aca="1" ref="W68" ca="1">IFERROR(SUM(N(TEXT(WEEKDAY(ROW((OFFSET($A$1,$AE68-1,,$AF68-$AE68+1) OFFSET($A$1,W$1-1,,W$2-W$1+1))),2),"#")=MID($D68,COLUMN($A:$G),1))),"")</f>
        <v/>
      </c>
      <c r="AE68" s="9">
        <f t="array" ref="AE68">IFERROR(DATE(RIGHT(B68,4),MATCH(3,SEARCH($AH$2:$AH$13,B68)),--LEFT(B68,2)),"")</f>
        <v>41369</v>
      </c>
      <c r="AF68" s="14">
        <f t="array" ref="AF68">IFERROR(DATE(RIGHT(C68,4),MATCH(3,SEARCH($AH$2:$AH$13,C68)),--LEFT(C68,2)),"")</f>
        <v>41390</v>
      </c>
    </row>
    <row r="69" spans="1:32" x14ac:dyDescent="0.2">
      <c r="A69" s="2" t="s">
        <v>118</v>
      </c>
      <c r="B69" s="2" t="s">
        <v>32</v>
      </c>
      <c r="C69" s="2" t="s">
        <v>56</v>
      </c>
      <c r="D69" s="3" t="s">
        <v>125</v>
      </c>
      <c r="E69" s="2" t="s">
        <v>20</v>
      </c>
      <c r="F69" s="4">
        <v>0.30208333333333331</v>
      </c>
      <c r="G69" s="2" t="s">
        <v>121</v>
      </c>
      <c r="H69" s="4">
        <v>0.3923611111111111</v>
      </c>
      <c r="I69" s="2" t="s">
        <v>22</v>
      </c>
      <c r="J69" s="4">
        <v>9.0277777777777776E-2</v>
      </c>
      <c r="L69" s="5" t="str">
        <f t="array" aca="1" ref="L69" ca="1">IFERROR(SUM(N(TEXT(WEEKDAY(ROW((OFFSET($A$1,$AE69-1,,$AF69-$AE69+1) OFFSET($A$1,L$1-1,,L$2-L$1+1))),2),"#")=MID($D69,COLUMN($A:$G),1))),"")</f>
        <v/>
      </c>
      <c r="M69" s="5">
        <f t="array" aca="1" ref="M69" ca="1">IFERROR(SUM(N(TEXT(WEEKDAY(ROW((OFFSET($A$1,$AE69-1,,$AF69-$AE69+1) OFFSET($A$1,M$1-1,,M$2-M$1+1))),2),"#")=MID($D69,COLUMN($A:$G),1))),"")</f>
        <v>1</v>
      </c>
      <c r="N69" s="5">
        <f t="array" aca="1" ref="N69" ca="1">IFERROR(SUM(N(TEXT(WEEKDAY(ROW((OFFSET($A$1,$AE69-1,,$AF69-$AE69+1) OFFSET($A$1,N$1-1,,N$2-N$1+1))),2),"#")=MID($D69,COLUMN($A:$G),1))),"")</f>
        <v>8</v>
      </c>
      <c r="O69" s="5">
        <f t="array" aca="1" ref="O69" ca="1">IFERROR(SUM(N(TEXT(WEEKDAY(ROW((OFFSET($A$1,$AE69-1,,$AF69-$AE69+1) OFFSET($A$1,O$1-1,,O$2-O$1+1))),2),"#")=MID($D69,COLUMN($A:$G),1))),"")</f>
        <v>8</v>
      </c>
      <c r="P69" s="5">
        <f t="array" aca="1" ref="P69" ca="1">IFERROR(SUM(N(TEXT(WEEKDAY(ROW((OFFSET($A$1,$AE69-1,,$AF69-$AE69+1) OFFSET($A$1,P$1-1,,P$2-P$1+1))),2),"#")=MID($D69,COLUMN($A:$G),1))),"")</f>
        <v>9</v>
      </c>
      <c r="Q69" s="5">
        <f t="array" aca="1" ref="Q69" ca="1">IFERROR(SUM(N(TEXT(WEEKDAY(ROW((OFFSET($A$1,$AE69-1,,$AF69-$AE69+1) OFFSET($A$1,Q$1-1,,Q$2-Q$1+1))),2),"#")=MID($D69,COLUMN($A:$G),1))),"")</f>
        <v>9</v>
      </c>
      <c r="R69" s="5">
        <f t="array" aca="1" ref="R69" ca="1">IFERROR(SUM(N(TEXT(WEEKDAY(ROW((OFFSET($A$1,$AE69-1,,$AF69-$AE69+1) OFFSET($A$1,R$1-1,,R$2-R$1+1))),2),"#")=MID($D69,COLUMN($A:$G),1))),"")</f>
        <v>9</v>
      </c>
      <c r="S69" s="5">
        <f t="array" aca="1" ref="S69" ca="1">IFERROR(SUM(N(TEXT(WEEKDAY(ROW((OFFSET($A$1,$AE69-1,,$AF69-$AE69+1) OFFSET($A$1,S$1-1,,S$2-S$1+1))),2),"#")=MID($D69,COLUMN($A:$G),1))),"")</f>
        <v>7</v>
      </c>
      <c r="T69" s="5" t="str">
        <f t="array" aca="1" ref="T69" ca="1">IFERROR(SUM(N(TEXT(WEEKDAY(ROW((OFFSET($A$1,$AE69-1,,$AF69-$AE69+1) OFFSET($A$1,T$1-1,,T$2-T$1+1))),2),"#")=MID($D69,COLUMN($A:$G),1))),"")</f>
        <v/>
      </c>
      <c r="U69" s="5" t="str">
        <f t="array" aca="1" ref="U69" ca="1">IFERROR(SUM(N(TEXT(WEEKDAY(ROW((OFFSET($A$1,$AE69-1,,$AF69-$AE69+1) OFFSET($A$1,U$1-1,,U$2-U$1+1))),2),"#")=MID($D69,COLUMN($A:$G),1))),"")</f>
        <v/>
      </c>
      <c r="V69" s="5" t="str">
        <f t="array" aca="1" ref="V69" ca="1">IFERROR(SUM(N(TEXT(WEEKDAY(ROW((OFFSET($A$1,$AE69-1,,$AF69-$AE69+1) OFFSET($A$1,V$1-1,,V$2-V$1+1))),2),"#")=MID($D69,COLUMN($A:$G),1))),"")</f>
        <v/>
      </c>
      <c r="W69" s="5" t="str">
        <f t="array" aca="1" ref="W69" ca="1">IFERROR(SUM(N(TEXT(WEEKDAY(ROW((OFFSET($A$1,$AE69-1,,$AF69-$AE69+1) OFFSET($A$1,W$1-1,,W$2-W$1+1))),2),"#")=MID($D69,COLUMN($A:$G),1))),"")</f>
        <v/>
      </c>
      <c r="AE69" s="9">
        <f t="array" ref="AE69">IFERROR(DATE(RIGHT(B69,4),MATCH(3,SEARCH($AH$2:$AH$13,B69)),--LEFT(B69,2)),"")</f>
        <v>41393</v>
      </c>
      <c r="AF69" s="14">
        <f t="array" ref="AF69">IFERROR(DATE(RIGHT(C69,4),MATCH(3,SEARCH($AH$2:$AH$13,C69)),--LEFT(C69,2)),"")</f>
        <v>41572</v>
      </c>
    </row>
    <row r="70" spans="1:32" x14ac:dyDescent="0.2">
      <c r="A70" s="2" t="s">
        <v>126</v>
      </c>
      <c r="B70" s="2" t="s">
        <v>85</v>
      </c>
      <c r="C70" s="2" t="s">
        <v>119</v>
      </c>
      <c r="D70" s="3" t="s">
        <v>120</v>
      </c>
      <c r="E70" s="2" t="s">
        <v>121</v>
      </c>
      <c r="F70" s="4">
        <v>0.42708333333333331</v>
      </c>
      <c r="G70" s="2" t="s">
        <v>20</v>
      </c>
      <c r="H70" s="4">
        <v>0.52430555555555558</v>
      </c>
      <c r="I70" s="2" t="s">
        <v>22</v>
      </c>
      <c r="J70" s="4">
        <v>9.7222222222222224E-2</v>
      </c>
      <c r="L70" s="5" t="str">
        <f t="array" aca="1" ref="L70" ca="1">IFERROR(SUM(N(TEXT(WEEKDAY(ROW((OFFSET($A$1,$AE70-1,,$AF70-$AE70+1) OFFSET($A$1,L$1-1,,L$2-L$1+1))),2),"#")=MID($D70,COLUMN($A:$G),1))),"")</f>
        <v/>
      </c>
      <c r="M70" s="5">
        <f t="array" aca="1" ref="M70" ca="1">IFERROR(SUM(N(TEXT(WEEKDAY(ROW((OFFSET($A$1,$AE70-1,,$AF70-$AE70+1) OFFSET($A$1,M$1-1,,M$2-M$1+1))),2),"#")=MID($D70,COLUMN($A:$G),1))),"")</f>
        <v>4</v>
      </c>
      <c r="N70" s="5" t="str">
        <f t="array" aca="1" ref="N70" ca="1">IFERROR(SUM(N(TEXT(WEEKDAY(ROW((OFFSET($A$1,$AE70-1,,$AF70-$AE70+1) OFFSET($A$1,N$1-1,,N$2-N$1+1))),2),"#")=MID($D70,COLUMN($A:$G),1))),"")</f>
        <v/>
      </c>
      <c r="O70" s="5" t="str">
        <f t="array" aca="1" ref="O70" ca="1">IFERROR(SUM(N(TEXT(WEEKDAY(ROW((OFFSET($A$1,$AE70-1,,$AF70-$AE70+1) OFFSET($A$1,O$1-1,,O$2-O$1+1))),2),"#")=MID($D70,COLUMN($A:$G),1))),"")</f>
        <v/>
      </c>
      <c r="P70" s="5" t="str">
        <f t="array" aca="1" ref="P70" ca="1">IFERROR(SUM(N(TEXT(WEEKDAY(ROW((OFFSET($A$1,$AE70-1,,$AF70-$AE70+1) OFFSET($A$1,P$1-1,,P$2-P$1+1))),2),"#")=MID($D70,COLUMN($A:$G),1))),"")</f>
        <v/>
      </c>
      <c r="Q70" s="5" t="str">
        <f t="array" aca="1" ref="Q70" ca="1">IFERROR(SUM(N(TEXT(WEEKDAY(ROW((OFFSET($A$1,$AE70-1,,$AF70-$AE70+1) OFFSET($A$1,Q$1-1,,Q$2-Q$1+1))),2),"#")=MID($D70,COLUMN($A:$G),1))),"")</f>
        <v/>
      </c>
      <c r="R70" s="5" t="str">
        <f t="array" aca="1" ref="R70" ca="1">IFERROR(SUM(N(TEXT(WEEKDAY(ROW((OFFSET($A$1,$AE70-1,,$AF70-$AE70+1) OFFSET($A$1,R$1-1,,R$2-R$1+1))),2),"#")=MID($D70,COLUMN($A:$G),1))),"")</f>
        <v/>
      </c>
      <c r="S70" s="5" t="str">
        <f t="array" aca="1" ref="S70" ca="1">IFERROR(SUM(N(TEXT(WEEKDAY(ROW((OFFSET($A$1,$AE70-1,,$AF70-$AE70+1) OFFSET($A$1,S$1-1,,S$2-S$1+1))),2),"#")=MID($D70,COLUMN($A:$G),1))),"")</f>
        <v/>
      </c>
      <c r="T70" s="5" t="str">
        <f t="array" aca="1" ref="T70" ca="1">IFERROR(SUM(N(TEXT(WEEKDAY(ROW((OFFSET($A$1,$AE70-1,,$AF70-$AE70+1) OFFSET($A$1,T$1-1,,T$2-T$1+1))),2),"#")=MID($D70,COLUMN($A:$G),1))),"")</f>
        <v/>
      </c>
      <c r="U70" s="5" t="str">
        <f t="array" aca="1" ref="U70" ca="1">IFERROR(SUM(N(TEXT(WEEKDAY(ROW((OFFSET($A$1,$AE70-1,,$AF70-$AE70+1) OFFSET($A$1,U$1-1,,U$2-U$1+1))),2),"#")=MID($D70,COLUMN($A:$G),1))),"")</f>
        <v/>
      </c>
      <c r="V70" s="5" t="str">
        <f t="array" aca="1" ref="V70" ca="1">IFERROR(SUM(N(TEXT(WEEKDAY(ROW((OFFSET($A$1,$AE70-1,,$AF70-$AE70+1) OFFSET($A$1,V$1-1,,V$2-V$1+1))),2),"#")=MID($D70,COLUMN($A:$G),1))),"")</f>
        <v/>
      </c>
      <c r="W70" s="5" t="str">
        <f t="array" aca="1" ref="W70" ca="1">IFERROR(SUM(N(TEXT(WEEKDAY(ROW((OFFSET($A$1,$AE70-1,,$AF70-$AE70+1) OFFSET($A$1,W$1-1,,W$2-W$1+1))),2),"#")=MID($D70,COLUMN($A:$G),1))),"")</f>
        <v/>
      </c>
      <c r="AE70" s="9">
        <f t="array" ref="AE70">IFERROR(DATE(RIGHT(B70,4),MATCH(3,SEARCH($AH$2:$AH$13,B70)),--LEFT(B70,2)),"")</f>
        <v>41365</v>
      </c>
      <c r="AF70" s="14">
        <f t="array" ref="AF70">IFERROR(DATE(RIGHT(C70,4),MATCH(3,SEARCH($AH$2:$AH$13,C70)),--LEFT(C70,2)),"")</f>
        <v>41386</v>
      </c>
    </row>
    <row r="71" spans="1:32" x14ac:dyDescent="0.2">
      <c r="A71" s="2" t="s">
        <v>126</v>
      </c>
      <c r="B71" s="2" t="s">
        <v>122</v>
      </c>
      <c r="C71" s="2" t="s">
        <v>123</v>
      </c>
      <c r="D71" s="3" t="s">
        <v>124</v>
      </c>
      <c r="E71" s="2" t="s">
        <v>121</v>
      </c>
      <c r="F71" s="4">
        <v>0.42708333333333331</v>
      </c>
      <c r="G71" s="2" t="s">
        <v>20</v>
      </c>
      <c r="H71" s="4">
        <v>0.52430555555555558</v>
      </c>
      <c r="I71" s="2" t="s">
        <v>16</v>
      </c>
      <c r="J71" s="4">
        <v>9.7222222222222224E-2</v>
      </c>
      <c r="L71" s="5" t="str">
        <f t="array" aca="1" ref="L71" ca="1">IFERROR(SUM(N(TEXT(WEEKDAY(ROW((OFFSET($A$1,$AE71-1,,$AF71-$AE71+1) OFFSET($A$1,L$1-1,,L$2-L$1+1))),2),"#")=MID($D71,COLUMN($A:$G),1))),"")</f>
        <v/>
      </c>
      <c r="M71" s="5">
        <f t="array" aca="1" ref="M71" ca="1">IFERROR(SUM(N(TEXT(WEEKDAY(ROW((OFFSET($A$1,$AE71-1,,$AF71-$AE71+1) OFFSET($A$1,M$1-1,,M$2-M$1+1))),2),"#")=MID($D71,COLUMN($A:$G),1))),"")</f>
        <v>4</v>
      </c>
      <c r="N71" s="5" t="str">
        <f t="array" aca="1" ref="N71" ca="1">IFERROR(SUM(N(TEXT(WEEKDAY(ROW((OFFSET($A$1,$AE71-1,,$AF71-$AE71+1) OFFSET($A$1,N$1-1,,N$2-N$1+1))),2),"#")=MID($D71,COLUMN($A:$G),1))),"")</f>
        <v/>
      </c>
      <c r="O71" s="5" t="str">
        <f t="array" aca="1" ref="O71" ca="1">IFERROR(SUM(N(TEXT(WEEKDAY(ROW((OFFSET($A$1,$AE71-1,,$AF71-$AE71+1) OFFSET($A$1,O$1-1,,O$2-O$1+1))),2),"#")=MID($D71,COLUMN($A:$G),1))),"")</f>
        <v/>
      </c>
      <c r="P71" s="5" t="str">
        <f t="array" aca="1" ref="P71" ca="1">IFERROR(SUM(N(TEXT(WEEKDAY(ROW((OFFSET($A$1,$AE71-1,,$AF71-$AE71+1) OFFSET($A$1,P$1-1,,P$2-P$1+1))),2),"#")=MID($D71,COLUMN($A:$G),1))),"")</f>
        <v/>
      </c>
      <c r="Q71" s="5" t="str">
        <f t="array" aca="1" ref="Q71" ca="1">IFERROR(SUM(N(TEXT(WEEKDAY(ROW((OFFSET($A$1,$AE71-1,,$AF71-$AE71+1) OFFSET($A$1,Q$1-1,,Q$2-Q$1+1))),2),"#")=MID($D71,COLUMN($A:$G),1))),"")</f>
        <v/>
      </c>
      <c r="R71" s="5" t="str">
        <f t="array" aca="1" ref="R71" ca="1">IFERROR(SUM(N(TEXT(WEEKDAY(ROW((OFFSET($A$1,$AE71-1,,$AF71-$AE71+1) OFFSET($A$1,R$1-1,,R$2-R$1+1))),2),"#")=MID($D71,COLUMN($A:$G),1))),"")</f>
        <v/>
      </c>
      <c r="S71" s="5" t="str">
        <f t="array" aca="1" ref="S71" ca="1">IFERROR(SUM(N(TEXT(WEEKDAY(ROW((OFFSET($A$1,$AE71-1,,$AF71-$AE71+1) OFFSET($A$1,S$1-1,,S$2-S$1+1))),2),"#")=MID($D71,COLUMN($A:$G),1))),"")</f>
        <v/>
      </c>
      <c r="T71" s="5" t="str">
        <f t="array" aca="1" ref="T71" ca="1">IFERROR(SUM(N(TEXT(WEEKDAY(ROW((OFFSET($A$1,$AE71-1,,$AF71-$AE71+1) OFFSET($A$1,T$1-1,,T$2-T$1+1))),2),"#")=MID($D71,COLUMN($A:$G),1))),"")</f>
        <v/>
      </c>
      <c r="U71" s="5" t="str">
        <f t="array" aca="1" ref="U71" ca="1">IFERROR(SUM(N(TEXT(WEEKDAY(ROW((OFFSET($A$1,$AE71-1,,$AF71-$AE71+1) OFFSET($A$1,U$1-1,,U$2-U$1+1))),2),"#")=MID($D71,COLUMN($A:$G),1))),"")</f>
        <v/>
      </c>
      <c r="V71" s="5" t="str">
        <f t="array" aca="1" ref="V71" ca="1">IFERROR(SUM(N(TEXT(WEEKDAY(ROW((OFFSET($A$1,$AE71-1,,$AF71-$AE71+1) OFFSET($A$1,V$1-1,,V$2-V$1+1))),2),"#")=MID($D71,COLUMN($A:$G),1))),"")</f>
        <v/>
      </c>
      <c r="W71" s="5" t="str">
        <f t="array" aca="1" ref="W71" ca="1">IFERROR(SUM(N(TEXT(WEEKDAY(ROW((OFFSET($A$1,$AE71-1,,$AF71-$AE71+1) OFFSET($A$1,W$1-1,,W$2-W$1+1))),2),"#")=MID($D71,COLUMN($A:$G),1))),"")</f>
        <v/>
      </c>
      <c r="AE71" s="9">
        <f t="array" ref="AE71">IFERROR(DATE(RIGHT(B71,4),MATCH(3,SEARCH($AH$2:$AH$13,B71)),--LEFT(B71,2)),"")</f>
        <v>41369</v>
      </c>
      <c r="AF71" s="14">
        <f t="array" ref="AF71">IFERROR(DATE(RIGHT(C71,4),MATCH(3,SEARCH($AH$2:$AH$13,C71)),--LEFT(C71,2)),"")</f>
        <v>41390</v>
      </c>
    </row>
    <row r="72" spans="1:32" x14ac:dyDescent="0.2">
      <c r="A72" s="2" t="s">
        <v>126</v>
      </c>
      <c r="B72" s="2" t="s">
        <v>32</v>
      </c>
      <c r="C72" s="2" t="s">
        <v>56</v>
      </c>
      <c r="D72" s="3" t="s">
        <v>125</v>
      </c>
      <c r="E72" s="2" t="s">
        <v>121</v>
      </c>
      <c r="F72" s="4">
        <v>0.42708333333333331</v>
      </c>
      <c r="G72" s="2" t="s">
        <v>20</v>
      </c>
      <c r="H72" s="4">
        <v>0.52430555555555558</v>
      </c>
      <c r="I72" s="2" t="s">
        <v>22</v>
      </c>
      <c r="J72" s="4">
        <v>9.7222222222222224E-2</v>
      </c>
      <c r="L72" s="5" t="str">
        <f t="array" aca="1" ref="L72" ca="1">IFERROR(SUM(N(TEXT(WEEKDAY(ROW((OFFSET($A$1,$AE72-1,,$AF72-$AE72+1) OFFSET($A$1,L$1-1,,L$2-L$1+1))),2),"#")=MID($D72,COLUMN($A:$G),1))),"")</f>
        <v/>
      </c>
      <c r="M72" s="5">
        <f t="array" aca="1" ref="M72" ca="1">IFERROR(SUM(N(TEXT(WEEKDAY(ROW((OFFSET($A$1,$AE72-1,,$AF72-$AE72+1) OFFSET($A$1,M$1-1,,M$2-M$1+1))),2),"#")=MID($D72,COLUMN($A:$G),1))),"")</f>
        <v>1</v>
      </c>
      <c r="N72" s="5">
        <f t="array" aca="1" ref="N72" ca="1">IFERROR(SUM(N(TEXT(WEEKDAY(ROW((OFFSET($A$1,$AE72-1,,$AF72-$AE72+1) OFFSET($A$1,N$1-1,,N$2-N$1+1))),2),"#")=MID($D72,COLUMN($A:$G),1))),"")</f>
        <v>8</v>
      </c>
      <c r="O72" s="5">
        <f t="array" aca="1" ref="O72" ca="1">IFERROR(SUM(N(TEXT(WEEKDAY(ROW((OFFSET($A$1,$AE72-1,,$AF72-$AE72+1) OFFSET($A$1,O$1-1,,O$2-O$1+1))),2),"#")=MID($D72,COLUMN($A:$G),1))),"")</f>
        <v>8</v>
      </c>
      <c r="P72" s="5">
        <f t="array" aca="1" ref="P72" ca="1">IFERROR(SUM(N(TEXT(WEEKDAY(ROW((OFFSET($A$1,$AE72-1,,$AF72-$AE72+1) OFFSET($A$1,P$1-1,,P$2-P$1+1))),2),"#")=MID($D72,COLUMN($A:$G),1))),"")</f>
        <v>9</v>
      </c>
      <c r="Q72" s="5">
        <f t="array" aca="1" ref="Q72" ca="1">IFERROR(SUM(N(TEXT(WEEKDAY(ROW((OFFSET($A$1,$AE72-1,,$AF72-$AE72+1) OFFSET($A$1,Q$1-1,,Q$2-Q$1+1))),2),"#")=MID($D72,COLUMN($A:$G),1))),"")</f>
        <v>9</v>
      </c>
      <c r="R72" s="5">
        <f t="array" aca="1" ref="R72" ca="1">IFERROR(SUM(N(TEXT(WEEKDAY(ROW((OFFSET($A$1,$AE72-1,,$AF72-$AE72+1) OFFSET($A$1,R$1-1,,R$2-R$1+1))),2),"#")=MID($D72,COLUMN($A:$G),1))),"")</f>
        <v>9</v>
      </c>
      <c r="S72" s="5">
        <f t="array" aca="1" ref="S72" ca="1">IFERROR(SUM(N(TEXT(WEEKDAY(ROW((OFFSET($A$1,$AE72-1,,$AF72-$AE72+1) OFFSET($A$1,S$1-1,,S$2-S$1+1))),2),"#")=MID($D72,COLUMN($A:$G),1))),"")</f>
        <v>7</v>
      </c>
      <c r="T72" s="5" t="str">
        <f t="array" aca="1" ref="T72" ca="1">IFERROR(SUM(N(TEXT(WEEKDAY(ROW((OFFSET($A$1,$AE72-1,,$AF72-$AE72+1) OFFSET($A$1,T$1-1,,T$2-T$1+1))),2),"#")=MID($D72,COLUMN($A:$G),1))),"")</f>
        <v/>
      </c>
      <c r="U72" s="5" t="str">
        <f t="array" aca="1" ref="U72" ca="1">IFERROR(SUM(N(TEXT(WEEKDAY(ROW((OFFSET($A$1,$AE72-1,,$AF72-$AE72+1) OFFSET($A$1,U$1-1,,U$2-U$1+1))),2),"#")=MID($D72,COLUMN($A:$G),1))),"")</f>
        <v/>
      </c>
      <c r="V72" s="5" t="str">
        <f t="array" aca="1" ref="V72" ca="1">IFERROR(SUM(N(TEXT(WEEKDAY(ROW((OFFSET($A$1,$AE72-1,,$AF72-$AE72+1) OFFSET($A$1,V$1-1,,V$2-V$1+1))),2),"#")=MID($D72,COLUMN($A:$G),1))),"")</f>
        <v/>
      </c>
      <c r="W72" s="5" t="str">
        <f t="array" aca="1" ref="W72" ca="1">IFERROR(SUM(N(TEXT(WEEKDAY(ROW((OFFSET($A$1,$AE72-1,,$AF72-$AE72+1) OFFSET($A$1,W$1-1,,W$2-W$1+1))),2),"#")=MID($D72,COLUMN($A:$G),1))),"")</f>
        <v/>
      </c>
      <c r="AE72" s="9">
        <f t="array" ref="AE72">IFERROR(DATE(RIGHT(B72,4),MATCH(3,SEARCH($AH$2:$AH$13,B72)),--LEFT(B72,2)),"")</f>
        <v>41393</v>
      </c>
      <c r="AF72" s="14">
        <f t="array" ref="AF72">IFERROR(DATE(RIGHT(C72,4),MATCH(3,SEARCH($AH$2:$AH$13,C72)),--LEFT(C72,2)),"")</f>
        <v>41572</v>
      </c>
    </row>
    <row r="73" spans="1:32" x14ac:dyDescent="0.2">
      <c r="A73" s="2" t="s">
        <v>127</v>
      </c>
      <c r="B73" s="2" t="s">
        <v>85</v>
      </c>
      <c r="C73" s="2" t="s">
        <v>119</v>
      </c>
      <c r="D73" s="3" t="s">
        <v>128</v>
      </c>
      <c r="E73" s="2" t="s">
        <v>20</v>
      </c>
      <c r="F73" s="4">
        <v>0.625</v>
      </c>
      <c r="G73" s="2" t="s">
        <v>57</v>
      </c>
      <c r="H73" s="4">
        <v>0.72916666666666663</v>
      </c>
      <c r="I73" s="2" t="s">
        <v>22</v>
      </c>
      <c r="J73" s="4">
        <v>0.10416666666666667</v>
      </c>
      <c r="L73" s="5" t="str">
        <f t="array" aca="1" ref="L73" ca="1">IFERROR(SUM(N(TEXT(WEEKDAY(ROW((OFFSET($A$1,$AE73-1,,$AF73-$AE73+1) OFFSET($A$1,L$1-1,,L$2-L$1+1))),2),"#")=MID($D73,COLUMN($A:$G),1))),"")</f>
        <v/>
      </c>
      <c r="M73" s="5">
        <f t="array" aca="1" ref="M73" ca="1">IFERROR(SUM(N(TEXT(WEEKDAY(ROW((OFFSET($A$1,$AE73-1,,$AF73-$AE73+1) OFFSET($A$1,M$1-1,,M$2-M$1+1))),2),"#")=MID($D73,COLUMN($A:$G),1))),"")</f>
        <v>7</v>
      </c>
      <c r="N73" s="5" t="str">
        <f t="array" aca="1" ref="N73" ca="1">IFERROR(SUM(N(TEXT(WEEKDAY(ROW((OFFSET($A$1,$AE73-1,,$AF73-$AE73+1) OFFSET($A$1,N$1-1,,N$2-N$1+1))),2),"#")=MID($D73,COLUMN($A:$G),1))),"")</f>
        <v/>
      </c>
      <c r="O73" s="5" t="str">
        <f t="array" aca="1" ref="O73" ca="1">IFERROR(SUM(N(TEXT(WEEKDAY(ROW((OFFSET($A$1,$AE73-1,,$AF73-$AE73+1) OFFSET($A$1,O$1-1,,O$2-O$1+1))),2),"#")=MID($D73,COLUMN($A:$G),1))),"")</f>
        <v/>
      </c>
      <c r="P73" s="5" t="str">
        <f t="array" aca="1" ref="P73" ca="1">IFERROR(SUM(N(TEXT(WEEKDAY(ROW((OFFSET($A$1,$AE73-1,,$AF73-$AE73+1) OFFSET($A$1,P$1-1,,P$2-P$1+1))),2),"#")=MID($D73,COLUMN($A:$G),1))),"")</f>
        <v/>
      </c>
      <c r="Q73" s="5" t="str">
        <f t="array" aca="1" ref="Q73" ca="1">IFERROR(SUM(N(TEXT(WEEKDAY(ROW((OFFSET($A$1,$AE73-1,,$AF73-$AE73+1) OFFSET($A$1,Q$1-1,,Q$2-Q$1+1))),2),"#")=MID($D73,COLUMN($A:$G),1))),"")</f>
        <v/>
      </c>
      <c r="R73" s="5" t="str">
        <f t="array" aca="1" ref="R73" ca="1">IFERROR(SUM(N(TEXT(WEEKDAY(ROW((OFFSET($A$1,$AE73-1,,$AF73-$AE73+1) OFFSET($A$1,R$1-1,,R$2-R$1+1))),2),"#")=MID($D73,COLUMN($A:$G),1))),"")</f>
        <v/>
      </c>
      <c r="S73" s="5" t="str">
        <f t="array" aca="1" ref="S73" ca="1">IFERROR(SUM(N(TEXT(WEEKDAY(ROW((OFFSET($A$1,$AE73-1,,$AF73-$AE73+1) OFFSET($A$1,S$1-1,,S$2-S$1+1))),2),"#")=MID($D73,COLUMN($A:$G),1))),"")</f>
        <v/>
      </c>
      <c r="T73" s="5" t="str">
        <f t="array" aca="1" ref="T73" ca="1">IFERROR(SUM(N(TEXT(WEEKDAY(ROW((OFFSET($A$1,$AE73-1,,$AF73-$AE73+1) OFFSET($A$1,T$1-1,,T$2-T$1+1))),2),"#")=MID($D73,COLUMN($A:$G),1))),"")</f>
        <v/>
      </c>
      <c r="U73" s="5" t="str">
        <f t="array" aca="1" ref="U73" ca="1">IFERROR(SUM(N(TEXT(WEEKDAY(ROW((OFFSET($A$1,$AE73-1,,$AF73-$AE73+1) OFFSET($A$1,U$1-1,,U$2-U$1+1))),2),"#")=MID($D73,COLUMN($A:$G),1))),"")</f>
        <v/>
      </c>
      <c r="V73" s="5" t="str">
        <f t="array" aca="1" ref="V73" ca="1">IFERROR(SUM(N(TEXT(WEEKDAY(ROW((OFFSET($A$1,$AE73-1,,$AF73-$AE73+1) OFFSET($A$1,V$1-1,,V$2-V$1+1))),2),"#")=MID($D73,COLUMN($A:$G),1))),"")</f>
        <v/>
      </c>
      <c r="W73" s="5" t="str">
        <f t="array" aca="1" ref="W73" ca="1">IFERROR(SUM(N(TEXT(WEEKDAY(ROW((OFFSET($A$1,$AE73-1,,$AF73-$AE73+1) OFFSET($A$1,W$1-1,,W$2-W$1+1))),2),"#")=MID($D73,COLUMN($A:$G),1))),"")</f>
        <v/>
      </c>
      <c r="AE73" s="9">
        <f t="array" ref="AE73">IFERROR(DATE(RIGHT(B73,4),MATCH(3,SEARCH($AH$2:$AH$13,B73)),--LEFT(B73,2)),"")</f>
        <v>41365</v>
      </c>
      <c r="AF73" s="14">
        <f t="array" ref="AF73">IFERROR(DATE(RIGHT(C73,4),MATCH(3,SEARCH($AH$2:$AH$13,C73)),--LEFT(C73,2)),"")</f>
        <v>41386</v>
      </c>
    </row>
    <row r="74" spans="1:32" x14ac:dyDescent="0.2">
      <c r="A74" s="2" t="s">
        <v>127</v>
      </c>
      <c r="B74" s="2" t="s">
        <v>32</v>
      </c>
      <c r="C74" s="2" t="s">
        <v>75</v>
      </c>
      <c r="D74" s="3" t="s">
        <v>120</v>
      </c>
      <c r="E74" s="2" t="s">
        <v>20</v>
      </c>
      <c r="F74" s="4">
        <v>0.625</v>
      </c>
      <c r="G74" s="2" t="s">
        <v>57</v>
      </c>
      <c r="H74" s="4">
        <v>0.72916666666666663</v>
      </c>
      <c r="I74" s="2" t="s">
        <v>22</v>
      </c>
      <c r="J74" s="4">
        <v>0.10416666666666667</v>
      </c>
      <c r="L74" s="5" t="str">
        <f t="array" aca="1" ref="L74" ca="1">IFERROR(SUM(N(TEXT(WEEKDAY(ROW((OFFSET($A$1,$AE74-1,,$AF74-$AE74+1) OFFSET($A$1,L$1-1,,L$2-L$1+1))),2),"#")=MID($D74,COLUMN($A:$G),1))),"")</f>
        <v/>
      </c>
      <c r="M74" s="5">
        <f t="array" aca="1" ref="M74" ca="1">IFERROR(SUM(N(TEXT(WEEKDAY(ROW((OFFSET($A$1,$AE74-1,,$AF74-$AE74+1) OFFSET($A$1,M$1-1,,M$2-M$1+1))),2),"#")=MID($D74,COLUMN($A:$G),1))),"")</f>
        <v>1</v>
      </c>
      <c r="N74" s="5">
        <f t="array" aca="1" ref="N74" ca="1">IFERROR(SUM(N(TEXT(WEEKDAY(ROW((OFFSET($A$1,$AE74-1,,$AF74-$AE74+1) OFFSET($A$1,N$1-1,,N$2-N$1+1))),2),"#")=MID($D74,COLUMN($A:$G),1))),"")</f>
        <v>4</v>
      </c>
      <c r="O74" s="5">
        <f t="array" aca="1" ref="O74" ca="1">IFERROR(SUM(N(TEXT(WEEKDAY(ROW((OFFSET($A$1,$AE74-1,,$AF74-$AE74+1) OFFSET($A$1,O$1-1,,O$2-O$1+1))),2),"#")=MID($D74,COLUMN($A:$G),1))),"")</f>
        <v>4</v>
      </c>
      <c r="P74" s="5">
        <f t="array" aca="1" ref="P74" ca="1">IFERROR(SUM(N(TEXT(WEEKDAY(ROW((OFFSET($A$1,$AE74-1,,$AF74-$AE74+1) OFFSET($A$1,P$1-1,,P$2-P$1+1))),2),"#")=MID($D74,COLUMN($A:$G),1))),"")</f>
        <v>5</v>
      </c>
      <c r="Q74" s="5">
        <f t="array" aca="1" ref="Q74" ca="1">IFERROR(SUM(N(TEXT(WEEKDAY(ROW((OFFSET($A$1,$AE74-1,,$AF74-$AE74+1) OFFSET($A$1,Q$1-1,,Q$2-Q$1+1))),2),"#")=MID($D74,COLUMN($A:$G),1))),"")</f>
        <v>4</v>
      </c>
      <c r="R74" s="5">
        <f t="array" aca="1" ref="R74" ca="1">IFERROR(SUM(N(TEXT(WEEKDAY(ROW((OFFSET($A$1,$AE74-1,,$AF74-$AE74+1) OFFSET($A$1,R$1-1,,R$2-R$1+1))),2),"#")=MID($D74,COLUMN($A:$G),1))),"")</f>
        <v>5</v>
      </c>
      <c r="S74" s="5">
        <f t="array" aca="1" ref="S74" ca="1">IFERROR(SUM(N(TEXT(WEEKDAY(ROW((OFFSET($A$1,$AE74-1,,$AF74-$AE74+1) OFFSET($A$1,S$1-1,,S$2-S$1+1))),2),"#")=MID($D74,COLUMN($A:$G),1))),"")</f>
        <v>3</v>
      </c>
      <c r="T74" s="5" t="str">
        <f t="array" aca="1" ref="T74" ca="1">IFERROR(SUM(N(TEXT(WEEKDAY(ROW((OFFSET($A$1,$AE74-1,,$AF74-$AE74+1) OFFSET($A$1,T$1-1,,T$2-T$1+1))),2),"#")=MID($D74,COLUMN($A:$G),1))),"")</f>
        <v/>
      </c>
      <c r="U74" s="5" t="str">
        <f t="array" aca="1" ref="U74" ca="1">IFERROR(SUM(N(TEXT(WEEKDAY(ROW((OFFSET($A$1,$AE74-1,,$AF74-$AE74+1) OFFSET($A$1,U$1-1,,U$2-U$1+1))),2),"#")=MID($D74,COLUMN($A:$G),1))),"")</f>
        <v/>
      </c>
      <c r="V74" s="5" t="str">
        <f t="array" aca="1" ref="V74" ca="1">IFERROR(SUM(N(TEXT(WEEKDAY(ROW((OFFSET($A$1,$AE74-1,,$AF74-$AE74+1) OFFSET($A$1,V$1-1,,V$2-V$1+1))),2),"#")=MID($D74,COLUMN($A:$G),1))),"")</f>
        <v/>
      </c>
      <c r="W74" s="5" t="str">
        <f t="array" aca="1" ref="W74" ca="1">IFERROR(SUM(N(TEXT(WEEKDAY(ROW((OFFSET($A$1,$AE74-1,,$AF74-$AE74+1) OFFSET($A$1,W$1-1,,W$2-W$1+1))),2),"#")=MID($D74,COLUMN($A:$G),1))),"")</f>
        <v/>
      </c>
      <c r="AE74" s="9">
        <f t="array" ref="AE74">IFERROR(DATE(RIGHT(B74,4),MATCH(3,SEARCH($AH$2:$AH$13,B74)),--LEFT(B74,2)),"")</f>
        <v>41393</v>
      </c>
      <c r="AF74" s="14">
        <f t="array" ref="AF74">IFERROR(DATE(RIGHT(C74,4),MATCH(3,SEARCH($AH$2:$AH$13,C74)),--LEFT(C74,2)),"")</f>
        <v>41568</v>
      </c>
    </row>
    <row r="75" spans="1:32" x14ac:dyDescent="0.2">
      <c r="A75" s="2" t="s">
        <v>129</v>
      </c>
      <c r="B75" s="2" t="s">
        <v>85</v>
      </c>
      <c r="C75" s="2" t="s">
        <v>119</v>
      </c>
      <c r="D75" s="3" t="s">
        <v>128</v>
      </c>
      <c r="E75" s="2" t="s">
        <v>57</v>
      </c>
      <c r="F75" s="4">
        <v>0.77083333333333337</v>
      </c>
      <c r="G75" s="2" t="s">
        <v>20</v>
      </c>
      <c r="H75" s="4">
        <v>0.87152777777777779</v>
      </c>
      <c r="I75" s="2" t="s">
        <v>22</v>
      </c>
      <c r="J75" s="4">
        <v>0.10069444444444443</v>
      </c>
      <c r="L75" s="5" t="str">
        <f t="array" aca="1" ref="L75" ca="1">IFERROR(SUM(N(TEXT(WEEKDAY(ROW((OFFSET($A$1,$AE75-1,,$AF75-$AE75+1) OFFSET($A$1,L$1-1,,L$2-L$1+1))),2),"#")=MID($D75,COLUMN($A:$G),1))),"")</f>
        <v/>
      </c>
      <c r="M75" s="5">
        <f t="array" aca="1" ref="M75" ca="1">IFERROR(SUM(N(TEXT(WEEKDAY(ROW((OFFSET($A$1,$AE75-1,,$AF75-$AE75+1) OFFSET($A$1,M$1-1,,M$2-M$1+1))),2),"#")=MID($D75,COLUMN($A:$G),1))),"")</f>
        <v>7</v>
      </c>
      <c r="N75" s="5" t="str">
        <f t="array" aca="1" ref="N75" ca="1">IFERROR(SUM(N(TEXT(WEEKDAY(ROW((OFFSET($A$1,$AE75-1,,$AF75-$AE75+1) OFFSET($A$1,N$1-1,,N$2-N$1+1))),2),"#")=MID($D75,COLUMN($A:$G),1))),"")</f>
        <v/>
      </c>
      <c r="O75" s="5" t="str">
        <f t="array" aca="1" ref="O75" ca="1">IFERROR(SUM(N(TEXT(WEEKDAY(ROW((OFFSET($A$1,$AE75-1,,$AF75-$AE75+1) OFFSET($A$1,O$1-1,,O$2-O$1+1))),2),"#")=MID($D75,COLUMN($A:$G),1))),"")</f>
        <v/>
      </c>
      <c r="P75" s="5" t="str">
        <f t="array" aca="1" ref="P75" ca="1">IFERROR(SUM(N(TEXT(WEEKDAY(ROW((OFFSET($A$1,$AE75-1,,$AF75-$AE75+1) OFFSET($A$1,P$1-1,,P$2-P$1+1))),2),"#")=MID($D75,COLUMN($A:$G),1))),"")</f>
        <v/>
      </c>
      <c r="Q75" s="5" t="str">
        <f t="array" aca="1" ref="Q75" ca="1">IFERROR(SUM(N(TEXT(WEEKDAY(ROW((OFFSET($A$1,$AE75-1,,$AF75-$AE75+1) OFFSET($A$1,Q$1-1,,Q$2-Q$1+1))),2),"#")=MID($D75,COLUMN($A:$G),1))),"")</f>
        <v/>
      </c>
      <c r="R75" s="5" t="str">
        <f t="array" aca="1" ref="R75" ca="1">IFERROR(SUM(N(TEXT(WEEKDAY(ROW((OFFSET($A$1,$AE75-1,,$AF75-$AE75+1) OFFSET($A$1,R$1-1,,R$2-R$1+1))),2),"#")=MID($D75,COLUMN($A:$G),1))),"")</f>
        <v/>
      </c>
      <c r="S75" s="5" t="str">
        <f t="array" aca="1" ref="S75" ca="1">IFERROR(SUM(N(TEXT(WEEKDAY(ROW((OFFSET($A$1,$AE75-1,,$AF75-$AE75+1) OFFSET($A$1,S$1-1,,S$2-S$1+1))),2),"#")=MID($D75,COLUMN($A:$G),1))),"")</f>
        <v/>
      </c>
      <c r="T75" s="5" t="str">
        <f t="array" aca="1" ref="T75" ca="1">IFERROR(SUM(N(TEXT(WEEKDAY(ROW((OFFSET($A$1,$AE75-1,,$AF75-$AE75+1) OFFSET($A$1,T$1-1,,T$2-T$1+1))),2),"#")=MID($D75,COLUMN($A:$G),1))),"")</f>
        <v/>
      </c>
      <c r="U75" s="5" t="str">
        <f t="array" aca="1" ref="U75" ca="1">IFERROR(SUM(N(TEXT(WEEKDAY(ROW((OFFSET($A$1,$AE75-1,,$AF75-$AE75+1) OFFSET($A$1,U$1-1,,U$2-U$1+1))),2),"#")=MID($D75,COLUMN($A:$G),1))),"")</f>
        <v/>
      </c>
      <c r="V75" s="5" t="str">
        <f t="array" aca="1" ref="V75" ca="1">IFERROR(SUM(N(TEXT(WEEKDAY(ROW((OFFSET($A$1,$AE75-1,,$AF75-$AE75+1) OFFSET($A$1,V$1-1,,V$2-V$1+1))),2),"#")=MID($D75,COLUMN($A:$G),1))),"")</f>
        <v/>
      </c>
      <c r="W75" s="5" t="str">
        <f t="array" aca="1" ref="W75" ca="1">IFERROR(SUM(N(TEXT(WEEKDAY(ROW((OFFSET($A$1,$AE75-1,,$AF75-$AE75+1) OFFSET($A$1,W$1-1,,W$2-W$1+1))),2),"#")=MID($D75,COLUMN($A:$G),1))),"")</f>
        <v/>
      </c>
      <c r="AE75" s="9">
        <f t="array" ref="AE75">IFERROR(DATE(RIGHT(B75,4),MATCH(3,SEARCH($AH$2:$AH$13,B75)),--LEFT(B75,2)),"")</f>
        <v>41365</v>
      </c>
      <c r="AF75" s="14">
        <f t="array" ref="AF75">IFERROR(DATE(RIGHT(C75,4),MATCH(3,SEARCH($AH$2:$AH$13,C75)),--LEFT(C75,2)),"")</f>
        <v>41386</v>
      </c>
    </row>
    <row r="76" spans="1:32" x14ac:dyDescent="0.2">
      <c r="A76" s="2" t="s">
        <v>129</v>
      </c>
      <c r="B76" s="2" t="s">
        <v>32</v>
      </c>
      <c r="C76" s="2" t="s">
        <v>75</v>
      </c>
      <c r="D76" s="3" t="s">
        <v>120</v>
      </c>
      <c r="E76" s="2" t="s">
        <v>57</v>
      </c>
      <c r="F76" s="4">
        <v>0.77083333333333337</v>
      </c>
      <c r="G76" s="2" t="s">
        <v>20</v>
      </c>
      <c r="H76" s="4">
        <v>0.87152777777777779</v>
      </c>
      <c r="I76" s="2" t="s">
        <v>22</v>
      </c>
      <c r="J76" s="4">
        <v>0.10069444444444443</v>
      </c>
      <c r="L76" s="5" t="str">
        <f t="array" aca="1" ref="L76" ca="1">IFERROR(SUM(N(TEXT(WEEKDAY(ROW((OFFSET($A$1,$AE76-1,,$AF76-$AE76+1) OFFSET($A$1,L$1-1,,L$2-L$1+1))),2),"#")=MID($D76,COLUMN($A:$G),1))),"")</f>
        <v/>
      </c>
      <c r="M76" s="5">
        <f t="array" aca="1" ref="M76" ca="1">IFERROR(SUM(N(TEXT(WEEKDAY(ROW((OFFSET($A$1,$AE76-1,,$AF76-$AE76+1) OFFSET($A$1,M$1-1,,M$2-M$1+1))),2),"#")=MID($D76,COLUMN($A:$G),1))),"")</f>
        <v>1</v>
      </c>
      <c r="N76" s="5">
        <f t="array" aca="1" ref="N76" ca="1">IFERROR(SUM(N(TEXT(WEEKDAY(ROW((OFFSET($A$1,$AE76-1,,$AF76-$AE76+1) OFFSET($A$1,N$1-1,,N$2-N$1+1))),2),"#")=MID($D76,COLUMN($A:$G),1))),"")</f>
        <v>4</v>
      </c>
      <c r="O76" s="5">
        <f t="array" aca="1" ref="O76" ca="1">IFERROR(SUM(N(TEXT(WEEKDAY(ROW((OFFSET($A$1,$AE76-1,,$AF76-$AE76+1) OFFSET($A$1,O$1-1,,O$2-O$1+1))),2),"#")=MID($D76,COLUMN($A:$G),1))),"")</f>
        <v>4</v>
      </c>
      <c r="P76" s="5">
        <f t="array" aca="1" ref="P76" ca="1">IFERROR(SUM(N(TEXT(WEEKDAY(ROW((OFFSET($A$1,$AE76-1,,$AF76-$AE76+1) OFFSET($A$1,P$1-1,,P$2-P$1+1))),2),"#")=MID($D76,COLUMN($A:$G),1))),"")</f>
        <v>5</v>
      </c>
      <c r="Q76" s="5">
        <f t="array" aca="1" ref="Q76" ca="1">IFERROR(SUM(N(TEXT(WEEKDAY(ROW((OFFSET($A$1,$AE76-1,,$AF76-$AE76+1) OFFSET($A$1,Q$1-1,,Q$2-Q$1+1))),2),"#")=MID($D76,COLUMN($A:$G),1))),"")</f>
        <v>4</v>
      </c>
      <c r="R76" s="5">
        <f t="array" aca="1" ref="R76" ca="1">IFERROR(SUM(N(TEXT(WEEKDAY(ROW((OFFSET($A$1,$AE76-1,,$AF76-$AE76+1) OFFSET($A$1,R$1-1,,R$2-R$1+1))),2),"#")=MID($D76,COLUMN($A:$G),1))),"")</f>
        <v>5</v>
      </c>
      <c r="S76" s="5">
        <f t="array" aca="1" ref="S76" ca="1">IFERROR(SUM(N(TEXT(WEEKDAY(ROW((OFFSET($A$1,$AE76-1,,$AF76-$AE76+1) OFFSET($A$1,S$1-1,,S$2-S$1+1))),2),"#")=MID($D76,COLUMN($A:$G),1))),"")</f>
        <v>3</v>
      </c>
      <c r="T76" s="5" t="str">
        <f t="array" aca="1" ref="T76" ca="1">IFERROR(SUM(N(TEXT(WEEKDAY(ROW((OFFSET($A$1,$AE76-1,,$AF76-$AE76+1) OFFSET($A$1,T$1-1,,T$2-T$1+1))),2),"#")=MID($D76,COLUMN($A:$G),1))),"")</f>
        <v/>
      </c>
      <c r="U76" s="5" t="str">
        <f t="array" aca="1" ref="U76" ca="1">IFERROR(SUM(N(TEXT(WEEKDAY(ROW((OFFSET($A$1,$AE76-1,,$AF76-$AE76+1) OFFSET($A$1,U$1-1,,U$2-U$1+1))),2),"#")=MID($D76,COLUMN($A:$G),1))),"")</f>
        <v/>
      </c>
      <c r="V76" s="5" t="str">
        <f t="array" aca="1" ref="V76" ca="1">IFERROR(SUM(N(TEXT(WEEKDAY(ROW((OFFSET($A$1,$AE76-1,,$AF76-$AE76+1) OFFSET($A$1,V$1-1,,V$2-V$1+1))),2),"#")=MID($D76,COLUMN($A:$G),1))),"")</f>
        <v/>
      </c>
      <c r="W76" s="5" t="str">
        <f t="array" aca="1" ref="W76" ca="1">IFERROR(SUM(N(TEXT(WEEKDAY(ROW((OFFSET($A$1,$AE76-1,,$AF76-$AE76+1) OFFSET($A$1,W$1-1,,W$2-W$1+1))),2),"#")=MID($D76,COLUMN($A:$G),1))),"")</f>
        <v/>
      </c>
      <c r="AE76" s="9">
        <f t="array" ref="AE76">IFERROR(DATE(RIGHT(B76,4),MATCH(3,SEARCH($AH$2:$AH$13,B76)),--LEFT(B76,2)),"")</f>
        <v>41393</v>
      </c>
      <c r="AF76" s="14">
        <f t="array" ref="AF76">IFERROR(DATE(RIGHT(C76,4),MATCH(3,SEARCH($AH$2:$AH$13,C76)),--LEFT(C76,2)),"")</f>
        <v>41568</v>
      </c>
    </row>
    <row r="77" spans="1:32" x14ac:dyDescent="0.2">
      <c r="A77" s="2" t="s">
        <v>130</v>
      </c>
      <c r="B77" s="2" t="s">
        <v>131</v>
      </c>
      <c r="C77" s="2" t="s">
        <v>132</v>
      </c>
      <c r="D77" s="3" t="s">
        <v>13</v>
      </c>
      <c r="E77" s="2" t="s">
        <v>20</v>
      </c>
      <c r="F77" s="4">
        <v>0.53819444444444442</v>
      </c>
      <c r="G77" s="2" t="s">
        <v>133</v>
      </c>
      <c r="H77" s="4">
        <v>0.63541666666666663</v>
      </c>
      <c r="I77" s="2" t="s">
        <v>22</v>
      </c>
      <c r="J77" s="4">
        <v>9.7222222222222224E-2</v>
      </c>
      <c r="L77" s="5" t="str">
        <f t="array" aca="1" ref="L77" ca="1">IFERROR(SUM(N(TEXT(WEEKDAY(ROW((OFFSET($A$1,$AE77-1,,$AF77-$AE77+1) OFFSET($A$1,L$1-1,,L$2-L$1+1))),2),"#")=MID($D77,COLUMN($A:$G),1))),"")</f>
        <v/>
      </c>
      <c r="M77" s="5" t="str">
        <f t="array" aca="1" ref="M77" ca="1">IFERROR(SUM(N(TEXT(WEEKDAY(ROW((OFFSET($A$1,$AE77-1,,$AF77-$AE77+1) OFFSET($A$1,M$1-1,,M$2-M$1+1))),2),"#")=MID($D77,COLUMN($A:$G),1))),"")</f>
        <v/>
      </c>
      <c r="N77" s="5" t="str">
        <f t="array" aca="1" ref="N77" ca="1">IFERROR(SUM(N(TEXT(WEEKDAY(ROW((OFFSET($A$1,$AE77-1,,$AF77-$AE77+1) OFFSET($A$1,N$1-1,,N$2-N$1+1))),2),"#")=MID($D77,COLUMN($A:$G),1))),"")</f>
        <v/>
      </c>
      <c r="O77" s="5" t="str">
        <f t="array" aca="1" ref="O77" ca="1">IFERROR(SUM(N(TEXT(WEEKDAY(ROW((OFFSET($A$1,$AE77-1,,$AF77-$AE77+1) OFFSET($A$1,O$1-1,,O$2-O$1+1))),2),"#")=MID($D77,COLUMN($A:$G),1))),"")</f>
        <v/>
      </c>
      <c r="P77" s="5">
        <f t="array" aca="1" ref="P77" ca="1">IFERROR(SUM(N(TEXT(WEEKDAY(ROW((OFFSET($A$1,$AE77-1,,$AF77-$AE77+1) OFFSET($A$1,P$1-1,,P$2-P$1+1))),2),"#")=MID($D77,COLUMN($A:$G),1))),"")</f>
        <v>13</v>
      </c>
      <c r="Q77" s="5">
        <f t="array" aca="1" ref="Q77" ca="1">IFERROR(SUM(N(TEXT(WEEKDAY(ROW((OFFSET($A$1,$AE77-1,,$AF77-$AE77+1) OFFSET($A$1,Q$1-1,,Q$2-Q$1+1))),2),"#")=MID($D77,COLUMN($A:$G),1))),"")</f>
        <v>13</v>
      </c>
      <c r="R77" s="5">
        <f t="array" aca="1" ref="R77" ca="1">IFERROR(SUM(N(TEXT(WEEKDAY(ROW((OFFSET($A$1,$AE77-1,,$AF77-$AE77+1) OFFSET($A$1,R$1-1,,R$2-R$1+1))),2),"#")=MID($D77,COLUMN($A:$G),1))),"")</f>
        <v>6</v>
      </c>
      <c r="S77" s="5" t="str">
        <f t="array" aca="1" ref="S77" ca="1">IFERROR(SUM(N(TEXT(WEEKDAY(ROW((OFFSET($A$1,$AE77-1,,$AF77-$AE77+1) OFFSET($A$1,S$1-1,,S$2-S$1+1))),2),"#")=MID($D77,COLUMN($A:$G),1))),"")</f>
        <v/>
      </c>
      <c r="T77" s="5" t="str">
        <f t="array" aca="1" ref="T77" ca="1">IFERROR(SUM(N(TEXT(WEEKDAY(ROW((OFFSET($A$1,$AE77-1,,$AF77-$AE77+1) OFFSET($A$1,T$1-1,,T$2-T$1+1))),2),"#")=MID($D77,COLUMN($A:$G),1))),"")</f>
        <v/>
      </c>
      <c r="U77" s="5" t="str">
        <f t="array" aca="1" ref="U77" ca="1">IFERROR(SUM(N(TEXT(WEEKDAY(ROW((OFFSET($A$1,$AE77-1,,$AF77-$AE77+1) OFFSET($A$1,U$1-1,,U$2-U$1+1))),2),"#")=MID($D77,COLUMN($A:$G),1))),"")</f>
        <v/>
      </c>
      <c r="V77" s="5" t="str">
        <f t="array" aca="1" ref="V77" ca="1">IFERROR(SUM(N(TEXT(WEEKDAY(ROW((OFFSET($A$1,$AE77-1,,$AF77-$AE77+1) OFFSET($A$1,V$1-1,,V$2-V$1+1))),2),"#")=MID($D77,COLUMN($A:$G),1))),"")</f>
        <v/>
      </c>
      <c r="W77" s="5" t="str">
        <f t="array" aca="1" ref="W77" ca="1">IFERROR(SUM(N(TEXT(WEEKDAY(ROW((OFFSET($A$1,$AE77-1,,$AF77-$AE77+1) OFFSET($A$1,W$1-1,,W$2-W$1+1))),2),"#")=MID($D77,COLUMN($A:$G),1))),"")</f>
        <v/>
      </c>
      <c r="AE77" s="9">
        <f t="array" ref="AE77">IFERROR(DATE(RIGHT(B77,4),MATCH(3,SEARCH($AH$2:$AH$13,B77)),--LEFT(B77,2)),"")</f>
        <v>41457</v>
      </c>
      <c r="AF77" s="14">
        <f t="array" ref="AF77">IFERROR(DATE(RIGHT(C77,4),MATCH(3,SEARCH($AH$2:$AH$13,C77)),--LEFT(C77,2)),"")</f>
        <v>41531</v>
      </c>
    </row>
    <row r="78" spans="1:32" x14ac:dyDescent="0.2">
      <c r="A78" s="2" t="s">
        <v>134</v>
      </c>
      <c r="B78" s="2" t="s">
        <v>131</v>
      </c>
      <c r="C78" s="2" t="s">
        <v>132</v>
      </c>
      <c r="D78" s="3" t="s">
        <v>13</v>
      </c>
      <c r="E78" s="2" t="s">
        <v>133</v>
      </c>
      <c r="F78" s="4">
        <v>0.69444444444444453</v>
      </c>
      <c r="G78" s="2" t="s">
        <v>20</v>
      </c>
      <c r="H78" s="4">
        <v>0.78125</v>
      </c>
      <c r="I78" s="2" t="s">
        <v>22</v>
      </c>
      <c r="J78" s="4">
        <v>8.6805555555555566E-2</v>
      </c>
      <c r="L78" s="5" t="str">
        <f t="array" aca="1" ref="L78" ca="1">IFERROR(SUM(N(TEXT(WEEKDAY(ROW((OFFSET($A$1,$AE78-1,,$AF78-$AE78+1) OFFSET($A$1,L$1-1,,L$2-L$1+1))),2),"#")=MID($D78,COLUMN($A:$G),1))),"")</f>
        <v/>
      </c>
      <c r="M78" s="5" t="str">
        <f t="array" aca="1" ref="M78" ca="1">IFERROR(SUM(N(TEXT(WEEKDAY(ROW((OFFSET($A$1,$AE78-1,,$AF78-$AE78+1) OFFSET($A$1,M$1-1,,M$2-M$1+1))),2),"#")=MID($D78,COLUMN($A:$G),1))),"")</f>
        <v/>
      </c>
      <c r="N78" s="5" t="str">
        <f t="array" aca="1" ref="N78" ca="1">IFERROR(SUM(N(TEXT(WEEKDAY(ROW((OFFSET($A$1,$AE78-1,,$AF78-$AE78+1) OFFSET($A$1,N$1-1,,N$2-N$1+1))),2),"#")=MID($D78,COLUMN($A:$G),1))),"")</f>
        <v/>
      </c>
      <c r="O78" s="5" t="str">
        <f t="array" aca="1" ref="O78" ca="1">IFERROR(SUM(N(TEXT(WEEKDAY(ROW((OFFSET($A$1,$AE78-1,,$AF78-$AE78+1) OFFSET($A$1,O$1-1,,O$2-O$1+1))),2),"#")=MID($D78,COLUMN($A:$G),1))),"")</f>
        <v/>
      </c>
      <c r="P78" s="5">
        <f t="array" aca="1" ref="P78" ca="1">IFERROR(SUM(N(TEXT(WEEKDAY(ROW((OFFSET($A$1,$AE78-1,,$AF78-$AE78+1) OFFSET($A$1,P$1-1,,P$2-P$1+1))),2),"#")=MID($D78,COLUMN($A:$G),1))),"")</f>
        <v>13</v>
      </c>
      <c r="Q78" s="5">
        <f t="array" aca="1" ref="Q78" ca="1">IFERROR(SUM(N(TEXT(WEEKDAY(ROW((OFFSET($A$1,$AE78-1,,$AF78-$AE78+1) OFFSET($A$1,Q$1-1,,Q$2-Q$1+1))),2),"#")=MID($D78,COLUMN($A:$G),1))),"")</f>
        <v>13</v>
      </c>
      <c r="R78" s="5">
        <f t="array" aca="1" ref="R78" ca="1">IFERROR(SUM(N(TEXT(WEEKDAY(ROW((OFFSET($A$1,$AE78-1,,$AF78-$AE78+1) OFFSET($A$1,R$1-1,,R$2-R$1+1))),2),"#")=MID($D78,COLUMN($A:$G),1))),"")</f>
        <v>6</v>
      </c>
      <c r="S78" s="5" t="str">
        <f t="array" aca="1" ref="S78" ca="1">IFERROR(SUM(N(TEXT(WEEKDAY(ROW((OFFSET($A$1,$AE78-1,,$AF78-$AE78+1) OFFSET($A$1,S$1-1,,S$2-S$1+1))),2),"#")=MID($D78,COLUMN($A:$G),1))),"")</f>
        <v/>
      </c>
      <c r="T78" s="5" t="str">
        <f t="array" aca="1" ref="T78" ca="1">IFERROR(SUM(N(TEXT(WEEKDAY(ROW((OFFSET($A$1,$AE78-1,,$AF78-$AE78+1) OFFSET($A$1,T$1-1,,T$2-T$1+1))),2),"#")=MID($D78,COLUMN($A:$G),1))),"")</f>
        <v/>
      </c>
      <c r="U78" s="5" t="str">
        <f t="array" aca="1" ref="U78" ca="1">IFERROR(SUM(N(TEXT(WEEKDAY(ROW((OFFSET($A$1,$AE78-1,,$AF78-$AE78+1) OFFSET($A$1,U$1-1,,U$2-U$1+1))),2),"#")=MID($D78,COLUMN($A:$G),1))),"")</f>
        <v/>
      </c>
      <c r="V78" s="5" t="str">
        <f t="array" aca="1" ref="V78" ca="1">IFERROR(SUM(N(TEXT(WEEKDAY(ROW((OFFSET($A$1,$AE78-1,,$AF78-$AE78+1) OFFSET($A$1,V$1-1,,V$2-V$1+1))),2),"#")=MID($D78,COLUMN($A:$G),1))),"")</f>
        <v/>
      </c>
      <c r="W78" s="5" t="str">
        <f t="array" aca="1" ref="W78" ca="1">IFERROR(SUM(N(TEXT(WEEKDAY(ROW((OFFSET($A$1,$AE78-1,,$AF78-$AE78+1) OFFSET($A$1,W$1-1,,W$2-W$1+1))),2),"#")=MID($D78,COLUMN($A:$G),1))),"")</f>
        <v/>
      </c>
      <c r="AE78" s="9">
        <f t="array" ref="AE78">IFERROR(DATE(RIGHT(B78,4),MATCH(3,SEARCH($AH$2:$AH$13,B78)),--LEFT(B78,2)),"")</f>
        <v>41457</v>
      </c>
      <c r="AF78" s="14">
        <f t="array" ref="AF78">IFERROR(DATE(RIGHT(C78,4),MATCH(3,SEARCH($AH$2:$AH$13,C78)),--LEFT(C78,2)),"")</f>
        <v>41531</v>
      </c>
    </row>
    <row r="79" spans="1:32" x14ac:dyDescent="0.2">
      <c r="A79" s="2" t="s">
        <v>135</v>
      </c>
      <c r="B79" s="2" t="s">
        <v>19</v>
      </c>
      <c r="C79" s="2" t="s">
        <v>56</v>
      </c>
      <c r="D79" s="3" t="s">
        <v>136</v>
      </c>
      <c r="E79" s="2" t="s">
        <v>20</v>
      </c>
      <c r="F79" s="4">
        <v>0.33680555555555558</v>
      </c>
      <c r="G79" s="2" t="s">
        <v>112</v>
      </c>
      <c r="H79" s="4">
        <v>0.39930555555555558</v>
      </c>
      <c r="I79" s="2" t="s">
        <v>22</v>
      </c>
      <c r="J79" s="4">
        <v>6.25E-2</v>
      </c>
      <c r="L79" s="5">
        <f t="array" aca="1" ref="L79" ca="1">IFERROR(SUM(N(TEXT(WEEKDAY(ROW((OFFSET($A$1,$AE79-1,,$AF79-$AE79+1) OFFSET($A$1,L$1-1,,L$2-L$1+1))),2),"#")=MID($D79,COLUMN($A:$G),1))),"")</f>
        <v>1</v>
      </c>
      <c r="M79" s="5">
        <f t="array" aca="1" ref="M79" ca="1">IFERROR(SUM(N(TEXT(WEEKDAY(ROW((OFFSET($A$1,$AE79-1,,$AF79-$AE79+1) OFFSET($A$1,M$1-1,,M$2-M$1+1))),2),"#")=MID($D79,COLUMN($A:$G),1))),"")</f>
        <v>8</v>
      </c>
      <c r="N79" s="5">
        <f t="array" aca="1" ref="N79" ca="1">IFERROR(SUM(N(TEXT(WEEKDAY(ROW((OFFSET($A$1,$AE79-1,,$AF79-$AE79+1) OFFSET($A$1,N$1-1,,N$2-N$1+1))),2),"#")=MID($D79,COLUMN($A:$G),1))),"")</f>
        <v>8</v>
      </c>
      <c r="O79" s="5">
        <f t="array" aca="1" ref="O79" ca="1">IFERROR(SUM(N(TEXT(WEEKDAY(ROW((OFFSET($A$1,$AE79-1,,$AF79-$AE79+1) OFFSET($A$1,O$1-1,,O$2-O$1+1))),2),"#")=MID($D79,COLUMN($A:$G),1))),"")</f>
        <v>9</v>
      </c>
      <c r="P79" s="5">
        <f t="array" aca="1" ref="P79" ca="1">IFERROR(SUM(N(TEXT(WEEKDAY(ROW((OFFSET($A$1,$AE79-1,,$AF79-$AE79+1) OFFSET($A$1,P$1-1,,P$2-P$1+1))),2),"#")=MID($D79,COLUMN($A:$G),1))),"")</f>
        <v>8</v>
      </c>
      <c r="Q79" s="5">
        <f t="array" aca="1" ref="Q79" ca="1">IFERROR(SUM(N(TEXT(WEEKDAY(ROW((OFFSET($A$1,$AE79-1,,$AF79-$AE79+1) OFFSET($A$1,Q$1-1,,Q$2-Q$1+1))),2),"#")=MID($D79,COLUMN($A:$G),1))),"")</f>
        <v>9</v>
      </c>
      <c r="R79" s="5">
        <f t="array" aca="1" ref="R79" ca="1">IFERROR(SUM(N(TEXT(WEEKDAY(ROW((OFFSET($A$1,$AE79-1,,$AF79-$AE79+1) OFFSET($A$1,R$1-1,,R$2-R$1+1))),2),"#")=MID($D79,COLUMN($A:$G),1))),"")</f>
        <v>9</v>
      </c>
      <c r="S79" s="5">
        <f t="array" aca="1" ref="S79" ca="1">IFERROR(SUM(N(TEXT(WEEKDAY(ROW((OFFSET($A$1,$AE79-1,,$AF79-$AE79+1) OFFSET($A$1,S$1-1,,S$2-S$1+1))),2),"#")=MID($D79,COLUMN($A:$G),1))),"")</f>
        <v>7</v>
      </c>
      <c r="T79" s="5" t="str">
        <f t="array" aca="1" ref="T79" ca="1">IFERROR(SUM(N(TEXT(WEEKDAY(ROW((OFFSET($A$1,$AE79-1,,$AF79-$AE79+1) OFFSET($A$1,T$1-1,,T$2-T$1+1))),2),"#")=MID($D79,COLUMN($A:$G),1))),"")</f>
        <v/>
      </c>
      <c r="U79" s="5" t="str">
        <f t="array" aca="1" ref="U79" ca="1">IFERROR(SUM(N(TEXT(WEEKDAY(ROW((OFFSET($A$1,$AE79-1,,$AF79-$AE79+1) OFFSET($A$1,U$1-1,,U$2-U$1+1))),2),"#")=MID($D79,COLUMN($A:$G),1))),"")</f>
        <v/>
      </c>
      <c r="V79" s="5" t="str">
        <f t="array" aca="1" ref="V79" ca="1">IFERROR(SUM(N(TEXT(WEEKDAY(ROW((OFFSET($A$1,$AE79-1,,$AF79-$AE79+1) OFFSET($A$1,V$1-1,,V$2-V$1+1))),2),"#")=MID($D79,COLUMN($A:$G),1))),"")</f>
        <v/>
      </c>
      <c r="W79" s="5" t="str">
        <f t="array" aca="1" ref="W79" ca="1">IFERROR(SUM(N(TEXT(WEEKDAY(ROW((OFFSET($A$1,$AE79-1,,$AF79-$AE79+1) OFFSET($A$1,W$1-1,,W$2-W$1+1))),2),"#")=MID($D79,COLUMN($A:$G),1))),"")</f>
        <v/>
      </c>
      <c r="AE79" s="9">
        <f t="array" ref="AE79">IFERROR(DATE(RIGHT(B79,4),MATCH(3,SEARCH($AH$2:$AH$13,B79)),--LEFT(B79,2)),"")</f>
        <v>41364</v>
      </c>
      <c r="AF79" s="14">
        <f t="array" ref="AF79">IFERROR(DATE(RIGHT(C79,4),MATCH(3,SEARCH($AH$2:$AH$13,C79)),--LEFT(C79,2)),"")</f>
        <v>41572</v>
      </c>
    </row>
    <row r="80" spans="1:32" x14ac:dyDescent="0.2">
      <c r="A80" s="2" t="s">
        <v>137</v>
      </c>
      <c r="B80" s="2" t="s">
        <v>19</v>
      </c>
      <c r="C80" s="2" t="s">
        <v>56</v>
      </c>
      <c r="D80" s="3" t="s">
        <v>136</v>
      </c>
      <c r="E80" s="2" t="s">
        <v>112</v>
      </c>
      <c r="F80" s="4">
        <v>0.43402777777777773</v>
      </c>
      <c r="G80" s="2" t="s">
        <v>20</v>
      </c>
      <c r="H80" s="4">
        <v>0.48958333333333331</v>
      </c>
      <c r="I80" s="2" t="s">
        <v>22</v>
      </c>
      <c r="J80" s="4">
        <v>5.5555555555555552E-2</v>
      </c>
      <c r="L80" s="5">
        <f t="array" aca="1" ref="L80" ca="1">IFERROR(SUM(N(TEXT(WEEKDAY(ROW((OFFSET($A$1,$AE80-1,,$AF80-$AE80+1) OFFSET($A$1,L$1-1,,L$2-L$1+1))),2),"#")=MID($D80,COLUMN($A:$G),1))),"")</f>
        <v>1</v>
      </c>
      <c r="M80" s="5">
        <f t="array" aca="1" ref="M80" ca="1">IFERROR(SUM(N(TEXT(WEEKDAY(ROW((OFFSET($A$1,$AE80-1,,$AF80-$AE80+1) OFFSET($A$1,M$1-1,,M$2-M$1+1))),2),"#")=MID($D80,COLUMN($A:$G),1))),"")</f>
        <v>8</v>
      </c>
      <c r="N80" s="5">
        <f t="array" aca="1" ref="N80" ca="1">IFERROR(SUM(N(TEXT(WEEKDAY(ROW((OFFSET($A$1,$AE80-1,,$AF80-$AE80+1) OFFSET($A$1,N$1-1,,N$2-N$1+1))),2),"#")=MID($D80,COLUMN($A:$G),1))),"")</f>
        <v>8</v>
      </c>
      <c r="O80" s="5">
        <f t="array" aca="1" ref="O80" ca="1">IFERROR(SUM(N(TEXT(WEEKDAY(ROW((OFFSET($A$1,$AE80-1,,$AF80-$AE80+1) OFFSET($A$1,O$1-1,,O$2-O$1+1))),2),"#")=MID($D80,COLUMN($A:$G),1))),"")</f>
        <v>9</v>
      </c>
      <c r="P80" s="5">
        <f t="array" aca="1" ref="P80" ca="1">IFERROR(SUM(N(TEXT(WEEKDAY(ROW((OFFSET($A$1,$AE80-1,,$AF80-$AE80+1) OFFSET($A$1,P$1-1,,P$2-P$1+1))),2),"#")=MID($D80,COLUMN($A:$G),1))),"")</f>
        <v>8</v>
      </c>
      <c r="Q80" s="5">
        <f t="array" aca="1" ref="Q80" ca="1">IFERROR(SUM(N(TEXT(WEEKDAY(ROW((OFFSET($A$1,$AE80-1,,$AF80-$AE80+1) OFFSET($A$1,Q$1-1,,Q$2-Q$1+1))),2),"#")=MID($D80,COLUMN($A:$G),1))),"")</f>
        <v>9</v>
      </c>
      <c r="R80" s="5">
        <f t="array" aca="1" ref="R80" ca="1">IFERROR(SUM(N(TEXT(WEEKDAY(ROW((OFFSET($A$1,$AE80-1,,$AF80-$AE80+1) OFFSET($A$1,R$1-1,,R$2-R$1+1))),2),"#")=MID($D80,COLUMN($A:$G),1))),"")</f>
        <v>9</v>
      </c>
      <c r="S80" s="5">
        <f t="array" aca="1" ref="S80" ca="1">IFERROR(SUM(N(TEXT(WEEKDAY(ROW((OFFSET($A$1,$AE80-1,,$AF80-$AE80+1) OFFSET($A$1,S$1-1,,S$2-S$1+1))),2),"#")=MID($D80,COLUMN($A:$G),1))),"")</f>
        <v>7</v>
      </c>
      <c r="T80" s="5" t="str">
        <f t="array" aca="1" ref="T80" ca="1">IFERROR(SUM(N(TEXT(WEEKDAY(ROW((OFFSET($A$1,$AE80-1,,$AF80-$AE80+1) OFFSET($A$1,T$1-1,,T$2-T$1+1))),2),"#")=MID($D80,COLUMN($A:$G),1))),"")</f>
        <v/>
      </c>
      <c r="U80" s="5" t="str">
        <f t="array" aca="1" ref="U80" ca="1">IFERROR(SUM(N(TEXT(WEEKDAY(ROW((OFFSET($A$1,$AE80-1,,$AF80-$AE80+1) OFFSET($A$1,U$1-1,,U$2-U$1+1))),2),"#")=MID($D80,COLUMN($A:$G),1))),"")</f>
        <v/>
      </c>
      <c r="V80" s="5" t="str">
        <f t="array" aca="1" ref="V80" ca="1">IFERROR(SUM(N(TEXT(WEEKDAY(ROW((OFFSET($A$1,$AE80-1,,$AF80-$AE80+1) OFFSET($A$1,V$1-1,,V$2-V$1+1))),2),"#")=MID($D80,COLUMN($A:$G),1))),"")</f>
        <v/>
      </c>
      <c r="W80" s="5" t="str">
        <f t="array" aca="1" ref="W80" ca="1">IFERROR(SUM(N(TEXT(WEEKDAY(ROW((OFFSET($A$1,$AE80-1,,$AF80-$AE80+1) OFFSET($A$1,W$1-1,,W$2-W$1+1))),2),"#")=MID($D80,COLUMN($A:$G),1))),"")</f>
        <v/>
      </c>
      <c r="AE80" s="9">
        <f t="array" ref="AE80">IFERROR(DATE(RIGHT(B80,4),MATCH(3,SEARCH($AH$2:$AH$13,B80)),--LEFT(B80,2)),"")</f>
        <v>41364</v>
      </c>
      <c r="AF80" s="14">
        <f t="array" ref="AF80">IFERROR(DATE(RIGHT(C80,4),MATCH(3,SEARCH($AH$2:$AH$13,C80)),--LEFT(C80,2)),"")</f>
        <v>41572</v>
      </c>
    </row>
    <row r="81" spans="1:32" x14ac:dyDescent="0.2">
      <c r="A81" s="2" t="s">
        <v>138</v>
      </c>
      <c r="B81" s="2" t="s">
        <v>67</v>
      </c>
      <c r="C81" s="2" t="s">
        <v>12</v>
      </c>
      <c r="D81" s="3" t="s">
        <v>139</v>
      </c>
      <c r="E81" s="2" t="s">
        <v>20</v>
      </c>
      <c r="F81" s="4">
        <v>0.26041666666666669</v>
      </c>
      <c r="G81" s="2" t="s">
        <v>140</v>
      </c>
      <c r="H81" s="4">
        <v>0.49652777777777773</v>
      </c>
      <c r="I81" s="2" t="s">
        <v>22</v>
      </c>
      <c r="J81" s="4">
        <v>0.23611111111111113</v>
      </c>
      <c r="L81" s="5" t="str">
        <f t="array" aca="1" ref="L81" ca="1">IFERROR(SUM(N(TEXT(WEEKDAY(ROW((OFFSET($A$1,$AE81-1,,$AF81-$AE81+1) OFFSET($A$1,L$1-1,,L$2-L$1+1))),2),"#")=MID($D81,COLUMN($A:$G),1))),"")</f>
        <v/>
      </c>
      <c r="M81" s="5">
        <f t="array" aca="1" ref="M81" ca="1">IFERROR(SUM(N(TEXT(WEEKDAY(ROW((OFFSET($A$1,$AE81-1,,$AF81-$AE81+1) OFFSET($A$1,M$1-1,,M$2-M$1+1))),2),"#")=MID($D81,COLUMN($A:$G),1))),"")</f>
        <v>8</v>
      </c>
      <c r="N81" s="5">
        <f t="array" aca="1" ref="N81" ca="1">IFERROR(SUM(N(TEXT(WEEKDAY(ROW((OFFSET($A$1,$AE81-1,,$AF81-$AE81+1) OFFSET($A$1,N$1-1,,N$2-N$1+1))),2),"#")=MID($D81,COLUMN($A:$G),1))),"")</f>
        <v>9</v>
      </c>
      <c r="O81" s="5">
        <f t="array" aca="1" ref="O81" ca="1">IFERROR(SUM(N(TEXT(WEEKDAY(ROW((OFFSET($A$1,$AE81-1,,$AF81-$AE81+1) OFFSET($A$1,O$1-1,,O$2-O$1+1))),2),"#")=MID($D81,COLUMN($A:$G),1))),"")</f>
        <v>9</v>
      </c>
      <c r="P81" s="5">
        <f t="array" aca="1" ref="P81" ca="1">IFERROR(SUM(N(TEXT(WEEKDAY(ROW((OFFSET($A$1,$AE81-1,,$AF81-$AE81+1) OFFSET($A$1,P$1-1,,P$2-P$1+1))),2),"#")=MID($D81,COLUMN($A:$G),1))),"")</f>
        <v>8</v>
      </c>
      <c r="Q81" s="5">
        <f t="array" aca="1" ref="Q81" ca="1">IFERROR(SUM(N(TEXT(WEEKDAY(ROW((OFFSET($A$1,$AE81-1,,$AF81-$AE81+1) OFFSET($A$1,Q$1-1,,Q$2-Q$1+1))),2),"#")=MID($D81,COLUMN($A:$G),1))),"")</f>
        <v>8</v>
      </c>
      <c r="R81" s="5">
        <f t="array" aca="1" ref="R81" ca="1">IFERROR(SUM(N(TEXT(WEEKDAY(ROW((OFFSET($A$1,$AE81-1,,$AF81-$AE81+1) OFFSET($A$1,R$1-1,,R$2-R$1+1))),2),"#")=MID($D81,COLUMN($A:$G),1))),"")</f>
        <v>8</v>
      </c>
      <c r="S81" s="5">
        <f t="array" aca="1" ref="S81" ca="1">IFERROR(SUM(N(TEXT(WEEKDAY(ROW((OFFSET($A$1,$AE81-1,,$AF81-$AE81+1) OFFSET($A$1,S$1-1,,S$2-S$1+1))),2),"#")=MID($D81,COLUMN($A:$G),1))),"")</f>
        <v>8</v>
      </c>
      <c r="T81" s="5" t="str">
        <f t="array" aca="1" ref="T81" ca="1">IFERROR(SUM(N(TEXT(WEEKDAY(ROW((OFFSET($A$1,$AE81-1,,$AF81-$AE81+1) OFFSET($A$1,T$1-1,,T$2-T$1+1))),2),"#")=MID($D81,COLUMN($A:$G),1))),"")</f>
        <v/>
      </c>
      <c r="U81" s="5" t="str">
        <f t="array" aca="1" ref="U81" ca="1">IFERROR(SUM(N(TEXT(WEEKDAY(ROW((OFFSET($A$1,$AE81-1,,$AF81-$AE81+1) OFFSET($A$1,U$1-1,,U$2-U$1+1))),2),"#")=MID($D81,COLUMN($A:$G),1))),"")</f>
        <v/>
      </c>
      <c r="V81" s="5" t="str">
        <f t="array" aca="1" ref="V81" ca="1">IFERROR(SUM(N(TEXT(WEEKDAY(ROW((OFFSET($A$1,$AE81-1,,$AF81-$AE81+1) OFFSET($A$1,V$1-1,,V$2-V$1+1))),2),"#")=MID($D81,COLUMN($A:$G),1))),"")</f>
        <v/>
      </c>
      <c r="W81" s="5" t="str">
        <f t="array" aca="1" ref="W81" ca="1">IFERROR(SUM(N(TEXT(WEEKDAY(ROW((OFFSET($A$1,$AE81-1,,$AF81-$AE81+1) OFFSET($A$1,W$1-1,,W$2-W$1+1))),2),"#")=MID($D81,COLUMN($A:$G),1))),"")</f>
        <v/>
      </c>
      <c r="AE81" s="9">
        <f t="array" ref="AE81">IFERROR(DATE(RIGHT(B81,4),MATCH(3,SEARCH($AH$2:$AH$13,B81)),--LEFT(B81,2)),"")</f>
        <v>41367</v>
      </c>
      <c r="AF81" s="14">
        <f t="array" ref="AF81">IFERROR(DATE(RIGHT(C81,4),MATCH(3,SEARCH($AH$2:$AH$13,C81)),--LEFT(C81,2)),"")</f>
        <v>41573</v>
      </c>
    </row>
    <row r="82" spans="1:32" x14ac:dyDescent="0.2">
      <c r="A82" s="2" t="s">
        <v>141</v>
      </c>
      <c r="B82" s="2" t="s">
        <v>67</v>
      </c>
      <c r="C82" s="2" t="s">
        <v>12</v>
      </c>
      <c r="D82" s="3" t="s">
        <v>139</v>
      </c>
      <c r="E82" s="2" t="s">
        <v>140</v>
      </c>
      <c r="F82" s="4">
        <v>0.57986111111111105</v>
      </c>
      <c r="G82" s="2" t="s">
        <v>20</v>
      </c>
      <c r="H82" s="4">
        <v>0.76736111111111116</v>
      </c>
      <c r="I82" s="2" t="s">
        <v>22</v>
      </c>
      <c r="J82" s="4">
        <v>0.1875</v>
      </c>
      <c r="L82" s="5" t="str">
        <f t="array" aca="1" ref="L82" ca="1">IFERROR(SUM(N(TEXT(WEEKDAY(ROW((OFFSET($A$1,$AE82-1,,$AF82-$AE82+1) OFFSET($A$1,L$1-1,,L$2-L$1+1))),2),"#")=MID($D82,COLUMN($A:$G),1))),"")</f>
        <v/>
      </c>
      <c r="M82" s="5">
        <f t="array" aca="1" ref="M82" ca="1">IFERROR(SUM(N(TEXT(WEEKDAY(ROW((OFFSET($A$1,$AE82-1,,$AF82-$AE82+1) OFFSET($A$1,M$1-1,,M$2-M$1+1))),2),"#")=MID($D82,COLUMN($A:$G),1))),"")</f>
        <v>8</v>
      </c>
      <c r="N82" s="5">
        <f t="array" aca="1" ref="N82" ca="1">IFERROR(SUM(N(TEXT(WEEKDAY(ROW((OFFSET($A$1,$AE82-1,,$AF82-$AE82+1) OFFSET($A$1,N$1-1,,N$2-N$1+1))),2),"#")=MID($D82,COLUMN($A:$G),1))),"")</f>
        <v>9</v>
      </c>
      <c r="O82" s="5">
        <f t="array" aca="1" ref="O82" ca="1">IFERROR(SUM(N(TEXT(WEEKDAY(ROW((OFFSET($A$1,$AE82-1,,$AF82-$AE82+1) OFFSET($A$1,O$1-1,,O$2-O$1+1))),2),"#")=MID($D82,COLUMN($A:$G),1))),"")</f>
        <v>9</v>
      </c>
      <c r="P82" s="5">
        <f t="array" aca="1" ref="P82" ca="1">IFERROR(SUM(N(TEXT(WEEKDAY(ROW((OFFSET($A$1,$AE82-1,,$AF82-$AE82+1) OFFSET($A$1,P$1-1,,P$2-P$1+1))),2),"#")=MID($D82,COLUMN($A:$G),1))),"")</f>
        <v>8</v>
      </c>
      <c r="Q82" s="5">
        <f t="array" aca="1" ref="Q82" ca="1">IFERROR(SUM(N(TEXT(WEEKDAY(ROW((OFFSET($A$1,$AE82-1,,$AF82-$AE82+1) OFFSET($A$1,Q$1-1,,Q$2-Q$1+1))),2),"#")=MID($D82,COLUMN($A:$G),1))),"")</f>
        <v>8</v>
      </c>
      <c r="R82" s="5">
        <f t="array" aca="1" ref="R82" ca="1">IFERROR(SUM(N(TEXT(WEEKDAY(ROW((OFFSET($A$1,$AE82-1,,$AF82-$AE82+1) OFFSET($A$1,R$1-1,,R$2-R$1+1))),2),"#")=MID($D82,COLUMN($A:$G),1))),"")</f>
        <v>8</v>
      </c>
      <c r="S82" s="5">
        <f t="array" aca="1" ref="S82" ca="1">IFERROR(SUM(N(TEXT(WEEKDAY(ROW((OFFSET($A$1,$AE82-1,,$AF82-$AE82+1) OFFSET($A$1,S$1-1,,S$2-S$1+1))),2),"#")=MID($D82,COLUMN($A:$G),1))),"")</f>
        <v>8</v>
      </c>
      <c r="T82" s="5" t="str">
        <f t="array" aca="1" ref="T82" ca="1">IFERROR(SUM(N(TEXT(WEEKDAY(ROW((OFFSET($A$1,$AE82-1,,$AF82-$AE82+1) OFFSET($A$1,T$1-1,,T$2-T$1+1))),2),"#")=MID($D82,COLUMN($A:$G),1))),"")</f>
        <v/>
      </c>
      <c r="U82" s="5" t="str">
        <f t="array" aca="1" ref="U82" ca="1">IFERROR(SUM(N(TEXT(WEEKDAY(ROW((OFFSET($A$1,$AE82-1,,$AF82-$AE82+1) OFFSET($A$1,U$1-1,,U$2-U$1+1))),2),"#")=MID($D82,COLUMN($A:$G),1))),"")</f>
        <v/>
      </c>
      <c r="V82" s="5" t="str">
        <f t="array" aca="1" ref="V82" ca="1">IFERROR(SUM(N(TEXT(WEEKDAY(ROW((OFFSET($A$1,$AE82-1,,$AF82-$AE82+1) OFFSET($A$1,V$1-1,,V$2-V$1+1))),2),"#")=MID($D82,COLUMN($A:$G),1))),"")</f>
        <v/>
      </c>
      <c r="W82" s="5" t="str">
        <f t="array" aca="1" ref="W82" ca="1">IFERROR(SUM(N(TEXT(WEEKDAY(ROW((OFFSET($A$1,$AE82-1,,$AF82-$AE82+1) OFFSET($A$1,W$1-1,,W$2-W$1+1))),2),"#")=MID($D82,COLUMN($A:$G),1))),"")</f>
        <v/>
      </c>
      <c r="AE82" s="9">
        <f t="array" ref="AE82">IFERROR(DATE(RIGHT(B82,4),MATCH(3,SEARCH($AH$2:$AH$13,B82)),--LEFT(B82,2)),"")</f>
        <v>41367</v>
      </c>
      <c r="AF82" s="14">
        <f t="array" ref="AF82">IFERROR(DATE(RIGHT(C82,4),MATCH(3,SEARCH($AH$2:$AH$13,C82)),--LEFT(C82,2)),"")</f>
        <v>41573</v>
      </c>
    </row>
    <row r="83" spans="1:32" x14ac:dyDescent="0.2">
      <c r="A83" s="2" t="s">
        <v>142</v>
      </c>
      <c r="B83" s="2" t="s">
        <v>143</v>
      </c>
      <c r="C83" s="2" t="s">
        <v>56</v>
      </c>
      <c r="D83" s="3" t="s">
        <v>144</v>
      </c>
      <c r="E83" s="2" t="s">
        <v>28</v>
      </c>
      <c r="F83" s="4">
        <v>0.49305555555555558</v>
      </c>
      <c r="G83" s="2" t="s">
        <v>133</v>
      </c>
      <c r="H83" s="4">
        <v>0.61111111111111105</v>
      </c>
      <c r="I83" s="2" t="s">
        <v>22</v>
      </c>
      <c r="J83" s="4">
        <v>0.11805555555555557</v>
      </c>
      <c r="L83" s="5" t="str">
        <f t="array" aca="1" ref="L83" ca="1">IFERROR(SUM(N(TEXT(WEEKDAY(ROW((OFFSET($A$1,$AE83-1,,$AF83-$AE83+1) OFFSET($A$1,L$1-1,,L$2-L$1+1))),2),"#")=MID($D83,COLUMN($A:$G),1))),"")</f>
        <v/>
      </c>
      <c r="M83" s="5" t="str">
        <f t="array" aca="1" ref="M83" ca="1">IFERROR(SUM(N(TEXT(WEEKDAY(ROW((OFFSET($A$1,$AE83-1,,$AF83-$AE83+1) OFFSET($A$1,M$1-1,,M$2-M$1+1))),2),"#")=MID($D83,COLUMN($A:$G),1))),"")</f>
        <v/>
      </c>
      <c r="N83" s="5" t="str">
        <f t="array" aca="1" ref="N83" ca="1">IFERROR(SUM(N(TEXT(WEEKDAY(ROW((OFFSET($A$1,$AE83-1,,$AF83-$AE83+1) OFFSET($A$1,N$1-1,,N$2-N$1+1))),2),"#")=MID($D83,COLUMN($A:$G),1))),"")</f>
        <v/>
      </c>
      <c r="O83" s="5" t="str">
        <f t="array" aca="1" ref="O83" ca="1">IFERROR(SUM(N(TEXT(WEEKDAY(ROW((OFFSET($A$1,$AE83-1,,$AF83-$AE83+1) OFFSET($A$1,O$1-1,,O$2-O$1+1))),2),"#")=MID($D83,COLUMN($A:$G),1))),"")</f>
        <v/>
      </c>
      <c r="P83" s="5">
        <f t="array" aca="1" ref="P83" ca="1">IFERROR(SUM(N(TEXT(WEEKDAY(ROW((OFFSET($A$1,$AE83-1,,$AF83-$AE83+1) OFFSET($A$1,P$1-1,,P$2-P$1+1))),2),"#")=MID($D83,COLUMN($A:$G),1))),"")</f>
        <v>8</v>
      </c>
      <c r="Q83" s="5">
        <f t="array" aca="1" ref="Q83" ca="1">IFERROR(SUM(N(TEXT(WEEKDAY(ROW((OFFSET($A$1,$AE83-1,,$AF83-$AE83+1) OFFSET($A$1,Q$1-1,,Q$2-Q$1+1))),2),"#")=MID($D83,COLUMN($A:$G),1))),"")</f>
        <v>9</v>
      </c>
      <c r="R83" s="5">
        <f t="array" aca="1" ref="R83" ca="1">IFERROR(SUM(N(TEXT(WEEKDAY(ROW((OFFSET($A$1,$AE83-1,,$AF83-$AE83+1) OFFSET($A$1,R$1-1,,R$2-R$1+1))),2),"#")=MID($D83,COLUMN($A:$G),1))),"")</f>
        <v>8</v>
      </c>
      <c r="S83" s="5">
        <f t="array" aca="1" ref="S83" ca="1">IFERROR(SUM(N(TEXT(WEEKDAY(ROW((OFFSET($A$1,$AE83-1,,$AF83-$AE83+1) OFFSET($A$1,S$1-1,,S$2-S$1+1))),2),"#")=MID($D83,COLUMN($A:$G),1))),"")</f>
        <v>8</v>
      </c>
      <c r="T83" s="5" t="str">
        <f t="array" aca="1" ref="T83" ca="1">IFERROR(SUM(N(TEXT(WEEKDAY(ROW((OFFSET($A$1,$AE83-1,,$AF83-$AE83+1) OFFSET($A$1,T$1-1,,T$2-T$1+1))),2),"#")=MID($D83,COLUMN($A:$G),1))),"")</f>
        <v/>
      </c>
      <c r="U83" s="5" t="str">
        <f t="array" aca="1" ref="U83" ca="1">IFERROR(SUM(N(TEXT(WEEKDAY(ROW((OFFSET($A$1,$AE83-1,,$AF83-$AE83+1) OFFSET($A$1,U$1-1,,U$2-U$1+1))),2),"#")=MID($D83,COLUMN($A:$G),1))),"")</f>
        <v/>
      </c>
      <c r="V83" s="5" t="str">
        <f t="array" aca="1" ref="V83" ca="1">IFERROR(SUM(N(TEXT(WEEKDAY(ROW((OFFSET($A$1,$AE83-1,,$AF83-$AE83+1) OFFSET($A$1,V$1-1,,V$2-V$1+1))),2),"#")=MID($D83,COLUMN($A:$G),1))),"")</f>
        <v/>
      </c>
      <c r="W83" s="5" t="str">
        <f t="array" aca="1" ref="W83" ca="1">IFERROR(SUM(N(TEXT(WEEKDAY(ROW((OFFSET($A$1,$AE83-1,,$AF83-$AE83+1) OFFSET($A$1,W$1-1,,W$2-W$1+1))),2),"#")=MID($D83,COLUMN($A:$G),1))),"")</f>
        <v/>
      </c>
      <c r="AE83" s="9">
        <f t="array" ref="AE83">IFERROR(DATE(RIGHT(B83,4),MATCH(3,SEARCH($AH$2:$AH$13,B83)),--LEFT(B83,2)),"")</f>
        <v>41458</v>
      </c>
      <c r="AF83" s="14">
        <f t="array" ref="AF83">IFERROR(DATE(RIGHT(C83,4),MATCH(3,SEARCH($AH$2:$AH$13,C83)),--LEFT(C83,2)),"")</f>
        <v>41572</v>
      </c>
    </row>
    <row r="84" spans="1:32" x14ac:dyDescent="0.2">
      <c r="A84" s="2" t="s">
        <v>145</v>
      </c>
      <c r="B84" s="2" t="s">
        <v>143</v>
      </c>
      <c r="C84" s="2" t="s">
        <v>56</v>
      </c>
      <c r="D84" s="3" t="s">
        <v>144</v>
      </c>
      <c r="E84" s="2" t="s">
        <v>133</v>
      </c>
      <c r="F84" s="4">
        <v>0.66666666666666663</v>
      </c>
      <c r="G84" s="2" t="s">
        <v>28</v>
      </c>
      <c r="H84" s="4">
        <v>0.78125</v>
      </c>
      <c r="I84" s="2" t="s">
        <v>22</v>
      </c>
      <c r="J84" s="4">
        <v>0.11458333333333333</v>
      </c>
      <c r="L84" s="5" t="str">
        <f t="array" aca="1" ref="L84" ca="1">IFERROR(SUM(N(TEXT(WEEKDAY(ROW((OFFSET($A$1,$AE84-1,,$AF84-$AE84+1) OFFSET($A$1,L$1-1,,L$2-L$1+1))),2),"#")=MID($D84,COLUMN($A:$G),1))),"")</f>
        <v/>
      </c>
      <c r="M84" s="5" t="str">
        <f t="array" aca="1" ref="M84" ca="1">IFERROR(SUM(N(TEXT(WEEKDAY(ROW((OFFSET($A$1,$AE84-1,,$AF84-$AE84+1) OFFSET($A$1,M$1-1,,M$2-M$1+1))),2),"#")=MID($D84,COLUMN($A:$G),1))),"")</f>
        <v/>
      </c>
      <c r="N84" s="5" t="str">
        <f t="array" aca="1" ref="N84" ca="1">IFERROR(SUM(N(TEXT(WEEKDAY(ROW((OFFSET($A$1,$AE84-1,,$AF84-$AE84+1) OFFSET($A$1,N$1-1,,N$2-N$1+1))),2),"#")=MID($D84,COLUMN($A:$G),1))),"")</f>
        <v/>
      </c>
      <c r="O84" s="5" t="str">
        <f t="array" aca="1" ref="O84" ca="1">IFERROR(SUM(N(TEXT(WEEKDAY(ROW((OFFSET($A$1,$AE84-1,,$AF84-$AE84+1) OFFSET($A$1,O$1-1,,O$2-O$1+1))),2),"#")=MID($D84,COLUMN($A:$G),1))),"")</f>
        <v/>
      </c>
      <c r="P84" s="5">
        <f t="array" aca="1" ref="P84" ca="1">IFERROR(SUM(N(TEXT(WEEKDAY(ROW((OFFSET($A$1,$AE84-1,,$AF84-$AE84+1) OFFSET($A$1,P$1-1,,P$2-P$1+1))),2),"#")=MID($D84,COLUMN($A:$G),1))),"")</f>
        <v>8</v>
      </c>
      <c r="Q84" s="5">
        <f t="array" aca="1" ref="Q84" ca="1">IFERROR(SUM(N(TEXT(WEEKDAY(ROW((OFFSET($A$1,$AE84-1,,$AF84-$AE84+1) OFFSET($A$1,Q$1-1,,Q$2-Q$1+1))),2),"#")=MID($D84,COLUMN($A:$G),1))),"")</f>
        <v>9</v>
      </c>
      <c r="R84" s="5">
        <f t="array" aca="1" ref="R84" ca="1">IFERROR(SUM(N(TEXT(WEEKDAY(ROW((OFFSET($A$1,$AE84-1,,$AF84-$AE84+1) OFFSET($A$1,R$1-1,,R$2-R$1+1))),2),"#")=MID($D84,COLUMN($A:$G),1))),"")</f>
        <v>8</v>
      </c>
      <c r="S84" s="5">
        <f t="array" aca="1" ref="S84" ca="1">IFERROR(SUM(N(TEXT(WEEKDAY(ROW((OFFSET($A$1,$AE84-1,,$AF84-$AE84+1) OFFSET($A$1,S$1-1,,S$2-S$1+1))),2),"#")=MID($D84,COLUMN($A:$G),1))),"")</f>
        <v>8</v>
      </c>
      <c r="T84" s="5" t="str">
        <f t="array" aca="1" ref="T84" ca="1">IFERROR(SUM(N(TEXT(WEEKDAY(ROW((OFFSET($A$1,$AE84-1,,$AF84-$AE84+1) OFFSET($A$1,T$1-1,,T$2-T$1+1))),2),"#")=MID($D84,COLUMN($A:$G),1))),"")</f>
        <v/>
      </c>
      <c r="U84" s="5" t="str">
        <f t="array" aca="1" ref="U84" ca="1">IFERROR(SUM(N(TEXT(WEEKDAY(ROW((OFFSET($A$1,$AE84-1,,$AF84-$AE84+1) OFFSET($A$1,U$1-1,,U$2-U$1+1))),2),"#")=MID($D84,COLUMN($A:$G),1))),"")</f>
        <v/>
      </c>
      <c r="V84" s="5" t="str">
        <f t="array" aca="1" ref="V84" ca="1">IFERROR(SUM(N(TEXT(WEEKDAY(ROW((OFFSET($A$1,$AE84-1,,$AF84-$AE84+1) OFFSET($A$1,V$1-1,,V$2-V$1+1))),2),"#")=MID($D84,COLUMN($A:$G),1))),"")</f>
        <v/>
      </c>
      <c r="W84" s="5" t="str">
        <f t="array" aca="1" ref="W84" ca="1">IFERROR(SUM(N(TEXT(WEEKDAY(ROW((OFFSET($A$1,$AE84-1,,$AF84-$AE84+1) OFFSET($A$1,W$1-1,,W$2-W$1+1))),2),"#")=MID($D84,COLUMN($A:$G),1))),"")</f>
        <v/>
      </c>
      <c r="AE84" s="9">
        <f t="array" ref="AE84">IFERROR(DATE(RIGHT(B84,4),MATCH(3,SEARCH($AH$2:$AH$13,B84)),--LEFT(B84,2)),"")</f>
        <v>41458</v>
      </c>
      <c r="AF84" s="14">
        <f t="array" ref="AF84">IFERROR(DATE(RIGHT(C84,4),MATCH(3,SEARCH($AH$2:$AH$13,C84)),--LEFT(C84,2)),"")</f>
        <v>41572</v>
      </c>
    </row>
    <row r="85" spans="1:32" x14ac:dyDescent="0.2">
      <c r="A85" s="2" t="s">
        <v>146</v>
      </c>
      <c r="B85" s="2" t="s">
        <v>85</v>
      </c>
      <c r="C85" s="2" t="s">
        <v>12</v>
      </c>
      <c r="D85" s="3" t="s">
        <v>147</v>
      </c>
      <c r="E85" s="2" t="s">
        <v>28</v>
      </c>
      <c r="F85" s="4">
        <v>0.95138888888888884</v>
      </c>
      <c r="G85" s="2" t="s">
        <v>121</v>
      </c>
      <c r="H85" s="4">
        <v>6.25E-2</v>
      </c>
      <c r="I85" s="2" t="s">
        <v>22</v>
      </c>
      <c r="J85" s="4">
        <v>0.1111111111111111</v>
      </c>
      <c r="L85" s="5" t="str">
        <f t="array" aca="1" ref="L85" ca="1">IFERROR(SUM(N(TEXT(WEEKDAY(ROW((OFFSET($A$1,$AE85-1,,$AF85-$AE85+1) OFFSET($A$1,L$1-1,,L$2-L$1+1))),2),"#")=MID($D85,COLUMN($A:$G),1))),"")</f>
        <v/>
      </c>
      <c r="M85" s="5">
        <f t="array" aca="1" ref="M85" ca="1">IFERROR(SUM(N(TEXT(WEEKDAY(ROW((OFFSET($A$1,$AE85-1,,$AF85-$AE85+1) OFFSET($A$1,M$1-1,,M$2-M$1+1))),2),"#")=MID($D85,COLUMN($A:$G),1))),"")</f>
        <v>13</v>
      </c>
      <c r="N85" s="5">
        <f t="array" aca="1" ref="N85" ca="1">IFERROR(SUM(N(TEXT(WEEKDAY(ROW((OFFSET($A$1,$AE85-1,,$AF85-$AE85+1) OFFSET($A$1,N$1-1,,N$2-N$1+1))),2),"#")=MID($D85,COLUMN($A:$G),1))),"")</f>
        <v>13</v>
      </c>
      <c r="O85" s="5">
        <f t="array" aca="1" ref="O85" ca="1">IFERROR(SUM(N(TEXT(WEEKDAY(ROW((OFFSET($A$1,$AE85-1,,$AF85-$AE85+1) OFFSET($A$1,O$1-1,,O$2-O$1+1))),2),"#")=MID($D85,COLUMN($A:$G),1))),"")</f>
        <v>13</v>
      </c>
      <c r="P85" s="5">
        <f t="array" aca="1" ref="P85" ca="1">IFERROR(SUM(N(TEXT(WEEKDAY(ROW((OFFSET($A$1,$AE85-1,,$AF85-$AE85+1) OFFSET($A$1,P$1-1,,P$2-P$1+1))),2),"#")=MID($D85,COLUMN($A:$G),1))),"")</f>
        <v>13</v>
      </c>
      <c r="Q85" s="5">
        <f t="array" aca="1" ref="Q85" ca="1">IFERROR(SUM(N(TEXT(WEEKDAY(ROW((OFFSET($A$1,$AE85-1,,$AF85-$AE85+1) OFFSET($A$1,Q$1-1,,Q$2-Q$1+1))),2),"#")=MID($D85,COLUMN($A:$G),1))),"")</f>
        <v>12</v>
      </c>
      <c r="R85" s="5">
        <f t="array" aca="1" ref="R85" ca="1">IFERROR(SUM(N(TEXT(WEEKDAY(ROW((OFFSET($A$1,$AE85-1,,$AF85-$AE85+1) OFFSET($A$1,R$1-1,,R$2-R$1+1))),2),"#")=MID($D85,COLUMN($A:$G),1))),"")</f>
        <v>13</v>
      </c>
      <c r="S85" s="5">
        <f t="array" aca="1" ref="S85" ca="1">IFERROR(SUM(N(TEXT(WEEKDAY(ROW((OFFSET($A$1,$AE85-1,,$AF85-$AE85+1) OFFSET($A$1,S$1-1,,S$2-S$1+1))),2),"#")=MID($D85,COLUMN($A:$G),1))),"")</f>
        <v>11</v>
      </c>
      <c r="T85" s="5" t="str">
        <f t="array" aca="1" ref="T85" ca="1">IFERROR(SUM(N(TEXT(WEEKDAY(ROW((OFFSET($A$1,$AE85-1,,$AF85-$AE85+1) OFFSET($A$1,T$1-1,,T$2-T$1+1))),2),"#")=MID($D85,COLUMN($A:$G),1))),"")</f>
        <v/>
      </c>
      <c r="U85" s="5" t="str">
        <f t="array" aca="1" ref="U85" ca="1">IFERROR(SUM(N(TEXT(WEEKDAY(ROW((OFFSET($A$1,$AE85-1,,$AF85-$AE85+1) OFFSET($A$1,U$1-1,,U$2-U$1+1))),2),"#")=MID($D85,COLUMN($A:$G),1))),"")</f>
        <v/>
      </c>
      <c r="V85" s="5" t="str">
        <f t="array" aca="1" ref="V85" ca="1">IFERROR(SUM(N(TEXT(WEEKDAY(ROW((OFFSET($A$1,$AE85-1,,$AF85-$AE85+1) OFFSET($A$1,V$1-1,,V$2-V$1+1))),2),"#")=MID($D85,COLUMN($A:$G),1))),"")</f>
        <v/>
      </c>
      <c r="W85" s="5" t="str">
        <f t="array" aca="1" ref="W85" ca="1">IFERROR(SUM(N(TEXT(WEEKDAY(ROW((OFFSET($A$1,$AE85-1,,$AF85-$AE85+1) OFFSET($A$1,W$1-1,,W$2-W$1+1))),2),"#")=MID($D85,COLUMN($A:$G),1))),"")</f>
        <v/>
      </c>
      <c r="AE85" s="9">
        <f t="array" ref="AE85">IFERROR(DATE(RIGHT(B85,4),MATCH(3,SEARCH($AH$2:$AH$13,B85)),--LEFT(B85,2)),"")</f>
        <v>41365</v>
      </c>
      <c r="AF85" s="14">
        <f t="array" ref="AF85">IFERROR(DATE(RIGHT(C85,4),MATCH(3,SEARCH($AH$2:$AH$13,C85)),--LEFT(C85,2)),"")</f>
        <v>41573</v>
      </c>
    </row>
    <row r="86" spans="1:32" x14ac:dyDescent="0.2">
      <c r="A86" s="2" t="s">
        <v>148</v>
      </c>
      <c r="B86" s="2" t="s">
        <v>19</v>
      </c>
      <c r="C86" s="2" t="s">
        <v>42</v>
      </c>
      <c r="D86" s="3" t="s">
        <v>149</v>
      </c>
      <c r="E86" s="2" t="s">
        <v>121</v>
      </c>
      <c r="F86" s="4">
        <v>0.10416666666666667</v>
      </c>
      <c r="G86" s="2" t="s">
        <v>28</v>
      </c>
      <c r="H86" s="4">
        <v>0.22222222222222221</v>
      </c>
      <c r="I86" s="2" t="s">
        <v>22</v>
      </c>
      <c r="J86" s="4">
        <v>0.11805555555555557</v>
      </c>
      <c r="L86" s="5">
        <f t="array" aca="1" ref="L86" ca="1">IFERROR(SUM(N(TEXT(WEEKDAY(ROW((OFFSET($A$1,$AE86-1,,$AF86-$AE86+1) OFFSET($A$1,L$1-1,,L$2-L$1+1))),2),"#")=MID($D86,COLUMN($A:$G),1))),"")</f>
        <v>1</v>
      </c>
      <c r="M86" s="5">
        <f t="array" aca="1" ref="M86" ca="1">IFERROR(SUM(N(TEXT(WEEKDAY(ROW((OFFSET($A$1,$AE86-1,,$AF86-$AE86+1) OFFSET($A$1,M$1-1,,M$2-M$1+1))),2),"#")=MID($D86,COLUMN($A:$G),1))),"")</f>
        <v>13</v>
      </c>
      <c r="N86" s="5">
        <f t="array" aca="1" ref="N86" ca="1">IFERROR(SUM(N(TEXT(WEEKDAY(ROW((OFFSET($A$1,$AE86-1,,$AF86-$AE86+1) OFFSET($A$1,N$1-1,,N$2-N$1+1))),2),"#")=MID($D86,COLUMN($A:$G),1))),"")</f>
        <v>13</v>
      </c>
      <c r="O86" s="5">
        <f t="array" aca="1" ref="O86" ca="1">IFERROR(SUM(N(TEXT(WEEKDAY(ROW((OFFSET($A$1,$AE86-1,,$AF86-$AE86+1) OFFSET($A$1,O$1-1,,O$2-O$1+1))),2),"#")=MID($D86,COLUMN($A:$G),1))),"")</f>
        <v>13</v>
      </c>
      <c r="P86" s="5">
        <f t="array" aca="1" ref="P86" ca="1">IFERROR(SUM(N(TEXT(WEEKDAY(ROW((OFFSET($A$1,$AE86-1,,$AF86-$AE86+1) OFFSET($A$1,P$1-1,,P$2-P$1+1))),2),"#")=MID($D86,COLUMN($A:$G),1))),"")</f>
        <v>13</v>
      </c>
      <c r="Q86" s="5">
        <f t="array" aca="1" ref="Q86" ca="1">IFERROR(SUM(N(TEXT(WEEKDAY(ROW((OFFSET($A$1,$AE86-1,,$AF86-$AE86+1) OFFSET($A$1,Q$1-1,,Q$2-Q$1+1))),2),"#")=MID($D86,COLUMN($A:$G),1))),"")</f>
        <v>13</v>
      </c>
      <c r="R86" s="5">
        <f t="array" aca="1" ref="R86" ca="1">IFERROR(SUM(N(TEXT(WEEKDAY(ROW((OFFSET($A$1,$AE86-1,,$AF86-$AE86+1) OFFSET($A$1,R$1-1,,R$2-R$1+1))),2),"#")=MID($D86,COLUMN($A:$G),1))),"")</f>
        <v>13</v>
      </c>
      <c r="S86" s="5">
        <f t="array" aca="1" ref="S86" ca="1">IFERROR(SUM(N(TEXT(WEEKDAY(ROW((OFFSET($A$1,$AE86-1,,$AF86-$AE86+1) OFFSET($A$1,S$1-1,,S$2-S$1+1))),2),"#")=MID($D86,COLUMN($A:$G),1))),"")</f>
        <v>11</v>
      </c>
      <c r="T86" s="5" t="str">
        <f t="array" aca="1" ref="T86" ca="1">IFERROR(SUM(N(TEXT(WEEKDAY(ROW((OFFSET($A$1,$AE86-1,,$AF86-$AE86+1) OFFSET($A$1,T$1-1,,T$2-T$1+1))),2),"#")=MID($D86,COLUMN($A:$G),1))),"")</f>
        <v/>
      </c>
      <c r="U86" s="5" t="str">
        <f t="array" aca="1" ref="U86" ca="1">IFERROR(SUM(N(TEXT(WEEKDAY(ROW((OFFSET($A$1,$AE86-1,,$AF86-$AE86+1) OFFSET($A$1,U$1-1,,U$2-U$1+1))),2),"#")=MID($D86,COLUMN($A:$G),1))),"")</f>
        <v/>
      </c>
      <c r="V86" s="5" t="str">
        <f t="array" aca="1" ref="V86" ca="1">IFERROR(SUM(N(TEXT(WEEKDAY(ROW((OFFSET($A$1,$AE86-1,,$AF86-$AE86+1) OFFSET($A$1,V$1-1,,V$2-V$1+1))),2),"#")=MID($D86,COLUMN($A:$G),1))),"")</f>
        <v/>
      </c>
      <c r="W86" s="5" t="str">
        <f t="array" aca="1" ref="W86" ca="1">IFERROR(SUM(N(TEXT(WEEKDAY(ROW((OFFSET($A$1,$AE86-1,,$AF86-$AE86+1) OFFSET($A$1,W$1-1,,W$2-W$1+1))),2),"#")=MID($D86,COLUMN($A:$G),1))),"")</f>
        <v/>
      </c>
      <c r="AE86" s="9">
        <f t="array" ref="AE86">IFERROR(DATE(RIGHT(B86,4),MATCH(3,SEARCH($AH$2:$AH$13,B86)),--LEFT(B86,2)),"")</f>
        <v>41364</v>
      </c>
      <c r="AF86" s="14">
        <f t="array" ref="AF86">IFERROR(DATE(RIGHT(C86,4),MATCH(3,SEARCH($AH$2:$AH$13,C86)),--LEFT(C86,2)),"")</f>
        <v>41571</v>
      </c>
    </row>
    <row r="87" spans="1:32" x14ac:dyDescent="0.2">
      <c r="A87" s="2" t="s">
        <v>150</v>
      </c>
      <c r="B87" s="2" t="s">
        <v>29</v>
      </c>
      <c r="C87" s="2" t="s">
        <v>26</v>
      </c>
      <c r="D87" s="3" t="s">
        <v>151</v>
      </c>
      <c r="E87" s="2" t="s">
        <v>20</v>
      </c>
      <c r="F87" s="4">
        <v>2.0833333333333332E-2</v>
      </c>
      <c r="G87" s="2" t="s">
        <v>152</v>
      </c>
      <c r="H87" s="4">
        <v>0.1111111111111111</v>
      </c>
      <c r="I87" s="2" t="s">
        <v>22</v>
      </c>
      <c r="J87" s="4">
        <v>9.0277777777777776E-2</v>
      </c>
      <c r="L87" s="5" t="str">
        <f t="array" aca="1" ref="L87" ca="1">IFERROR(SUM(N(TEXT(WEEKDAY(ROW((OFFSET($A$1,$AE87-1,,$AF87-$AE87+1) OFFSET($A$1,L$1-1,,L$2-L$1+1))),2),"#")=MID($D87,COLUMN($A:$G),1))),"")</f>
        <v/>
      </c>
      <c r="M87" s="5">
        <f t="array" aca="1" ref="M87" ca="1">IFERROR(SUM(N(TEXT(WEEKDAY(ROW((OFFSET($A$1,$AE87-1,,$AF87-$AE87+1) OFFSET($A$1,M$1-1,,M$2-M$1+1))),2),"#")=MID($D87,COLUMN($A:$G),1))),"")</f>
        <v>4</v>
      </c>
      <c r="N87" s="5" t="str">
        <f t="array" aca="1" ref="N87" ca="1">IFERROR(SUM(N(TEXT(WEEKDAY(ROW((OFFSET($A$1,$AE87-1,,$AF87-$AE87+1) OFFSET($A$1,N$1-1,,N$2-N$1+1))),2),"#")=MID($D87,COLUMN($A:$G),1))),"")</f>
        <v/>
      </c>
      <c r="O87" s="5" t="str">
        <f t="array" aca="1" ref="O87" ca="1">IFERROR(SUM(N(TEXT(WEEKDAY(ROW((OFFSET($A$1,$AE87-1,,$AF87-$AE87+1) OFFSET($A$1,O$1-1,,O$2-O$1+1))),2),"#")=MID($D87,COLUMN($A:$G),1))),"")</f>
        <v/>
      </c>
      <c r="P87" s="5" t="str">
        <f t="array" aca="1" ref="P87" ca="1">IFERROR(SUM(N(TEXT(WEEKDAY(ROW((OFFSET($A$1,$AE87-1,,$AF87-$AE87+1) OFFSET($A$1,P$1-1,,P$2-P$1+1))),2),"#")=MID($D87,COLUMN($A:$G),1))),"")</f>
        <v/>
      </c>
      <c r="Q87" s="5" t="str">
        <f t="array" aca="1" ref="Q87" ca="1">IFERROR(SUM(N(TEXT(WEEKDAY(ROW((OFFSET($A$1,$AE87-1,,$AF87-$AE87+1) OFFSET($A$1,Q$1-1,,Q$2-Q$1+1))),2),"#")=MID($D87,COLUMN($A:$G),1))),"")</f>
        <v/>
      </c>
      <c r="R87" s="5" t="str">
        <f t="array" aca="1" ref="R87" ca="1">IFERROR(SUM(N(TEXT(WEEKDAY(ROW((OFFSET($A$1,$AE87-1,,$AF87-$AE87+1) OFFSET($A$1,R$1-1,,R$2-R$1+1))),2),"#")=MID($D87,COLUMN($A:$G),1))),"")</f>
        <v/>
      </c>
      <c r="S87" s="5" t="str">
        <f t="array" aca="1" ref="S87" ca="1">IFERROR(SUM(N(TEXT(WEEKDAY(ROW((OFFSET($A$1,$AE87-1,,$AF87-$AE87+1) OFFSET($A$1,S$1-1,,S$2-S$1+1))),2),"#")=MID($D87,COLUMN($A:$G),1))),"")</f>
        <v/>
      </c>
      <c r="T87" s="5" t="str">
        <f t="array" aca="1" ref="T87" ca="1">IFERROR(SUM(N(TEXT(WEEKDAY(ROW((OFFSET($A$1,$AE87-1,,$AF87-$AE87+1) OFFSET($A$1,T$1-1,,T$2-T$1+1))),2),"#")=MID($D87,COLUMN($A:$G),1))),"")</f>
        <v/>
      </c>
      <c r="U87" s="5" t="str">
        <f t="array" aca="1" ref="U87" ca="1">IFERROR(SUM(N(TEXT(WEEKDAY(ROW((OFFSET($A$1,$AE87-1,,$AF87-$AE87+1) OFFSET($A$1,U$1-1,,U$2-U$1+1))),2),"#")=MID($D87,COLUMN($A:$G),1))),"")</f>
        <v/>
      </c>
      <c r="V87" s="5" t="str">
        <f t="array" aca="1" ref="V87" ca="1">IFERROR(SUM(N(TEXT(WEEKDAY(ROW((OFFSET($A$1,$AE87-1,,$AF87-$AE87+1) OFFSET($A$1,V$1-1,,V$2-V$1+1))),2),"#")=MID($D87,COLUMN($A:$G),1))),"")</f>
        <v/>
      </c>
      <c r="W87" s="5" t="str">
        <f t="array" aca="1" ref="W87" ca="1">IFERROR(SUM(N(TEXT(WEEKDAY(ROW((OFFSET($A$1,$AE87-1,,$AF87-$AE87+1) OFFSET($A$1,W$1-1,,W$2-W$1+1))),2),"#")=MID($D87,COLUMN($A:$G),1))),"")</f>
        <v/>
      </c>
      <c r="AE87" s="9">
        <f t="array" ref="AE87">IFERROR(DATE(RIGHT(B87,4),MATCH(3,SEARCH($AH$2:$AH$13,B87)),--LEFT(B87,2)),"")</f>
        <v>41371</v>
      </c>
      <c r="AF87" s="14">
        <f t="array" ref="AF87">IFERROR(DATE(RIGHT(C87,4),MATCH(3,SEARCH($AH$2:$AH$13,C87)),--LEFT(C87,2)),"")</f>
        <v>41392</v>
      </c>
    </row>
    <row r="88" spans="1:32" x14ac:dyDescent="0.2">
      <c r="A88" s="2" t="s">
        <v>150</v>
      </c>
      <c r="B88" s="2" t="s">
        <v>34</v>
      </c>
      <c r="C88" s="2" t="s">
        <v>45</v>
      </c>
      <c r="D88" s="3" t="s">
        <v>115</v>
      </c>
      <c r="E88" s="2" t="s">
        <v>20</v>
      </c>
      <c r="F88" s="4">
        <v>2.0833333333333332E-2</v>
      </c>
      <c r="G88" s="2" t="s">
        <v>152</v>
      </c>
      <c r="H88" s="4">
        <v>0.1111111111111111</v>
      </c>
      <c r="I88" s="2" t="s">
        <v>22</v>
      </c>
      <c r="J88" s="4">
        <v>9.0277777777777776E-2</v>
      </c>
      <c r="L88" s="5" t="str">
        <f t="array" aca="1" ref="L88" ca="1">IFERROR(SUM(N(TEXT(WEEKDAY(ROW((OFFSET($A$1,$AE88-1,,$AF88-$AE88+1) OFFSET($A$1,L$1-1,,L$2-L$1+1))),2),"#")=MID($D88,COLUMN($A:$G),1))),"")</f>
        <v/>
      </c>
      <c r="M88" s="5">
        <f t="array" aca="1" ref="M88" ca="1">IFERROR(SUM(N(TEXT(WEEKDAY(ROW((OFFSET($A$1,$AE88-1,,$AF88-$AE88+1) OFFSET($A$1,M$1-1,,M$2-M$1+1))),2),"#")=MID($D88,COLUMN($A:$G),1))),"")</f>
        <v>1</v>
      </c>
      <c r="N88" s="5">
        <f t="array" aca="1" ref="N88" ca="1">IFERROR(SUM(N(TEXT(WEEKDAY(ROW((OFFSET($A$1,$AE88-1,,$AF88-$AE88+1) OFFSET($A$1,N$1-1,,N$2-N$1+1))),2),"#")=MID($D88,COLUMN($A:$G),1))),"")</f>
        <v>8</v>
      </c>
      <c r="O88" s="5">
        <f t="array" aca="1" ref="O88" ca="1">IFERROR(SUM(N(TEXT(WEEKDAY(ROW((OFFSET($A$1,$AE88-1,,$AF88-$AE88+1) OFFSET($A$1,O$1-1,,O$2-O$1+1))),2),"#")=MID($D88,COLUMN($A:$G),1))),"")</f>
        <v>9</v>
      </c>
      <c r="P88" s="5">
        <f t="array" aca="1" ref="P88" ca="1">IFERROR(SUM(N(TEXT(WEEKDAY(ROW((OFFSET($A$1,$AE88-1,,$AF88-$AE88+1) OFFSET($A$1,P$1-1,,P$2-P$1+1))),2),"#")=MID($D88,COLUMN($A:$G),1))),"")</f>
        <v>9</v>
      </c>
      <c r="Q88" s="5">
        <f t="array" aca="1" ref="Q88" ca="1">IFERROR(SUM(N(TEXT(WEEKDAY(ROW((OFFSET($A$1,$AE88-1,,$AF88-$AE88+1) OFFSET($A$1,Q$1-1,,Q$2-Q$1+1))),2),"#")=MID($D88,COLUMN($A:$G),1))),"")</f>
        <v>8</v>
      </c>
      <c r="R88" s="5">
        <f t="array" aca="1" ref="R88" ca="1">IFERROR(SUM(N(TEXT(WEEKDAY(ROW((OFFSET($A$1,$AE88-1,,$AF88-$AE88+1) OFFSET($A$1,R$1-1,,R$2-R$1+1))),2),"#")=MID($D88,COLUMN($A:$G),1))),"")</f>
        <v>9</v>
      </c>
      <c r="S88" s="5">
        <f t="array" aca="1" ref="S88" ca="1">IFERROR(SUM(N(TEXT(WEEKDAY(ROW((OFFSET($A$1,$AE88-1,,$AF88-$AE88+1) OFFSET($A$1,S$1-1,,S$2-S$1+1))),2),"#")=MID($D88,COLUMN($A:$G),1))),"")</f>
        <v>7</v>
      </c>
      <c r="T88" s="5" t="str">
        <f t="array" aca="1" ref="T88" ca="1">IFERROR(SUM(N(TEXT(WEEKDAY(ROW((OFFSET($A$1,$AE88-1,,$AF88-$AE88+1) OFFSET($A$1,T$1-1,,T$2-T$1+1))),2),"#")=MID($D88,COLUMN($A:$G),1))),"")</f>
        <v/>
      </c>
      <c r="U88" s="5" t="str">
        <f t="array" aca="1" ref="U88" ca="1">IFERROR(SUM(N(TEXT(WEEKDAY(ROW((OFFSET($A$1,$AE88-1,,$AF88-$AE88+1) OFFSET($A$1,U$1-1,,U$2-U$1+1))),2),"#")=MID($D88,COLUMN($A:$G),1))),"")</f>
        <v/>
      </c>
      <c r="V88" s="5" t="str">
        <f t="array" aca="1" ref="V88" ca="1">IFERROR(SUM(N(TEXT(WEEKDAY(ROW((OFFSET($A$1,$AE88-1,,$AF88-$AE88+1) OFFSET($A$1,V$1-1,,V$2-V$1+1))),2),"#")=MID($D88,COLUMN($A:$G),1))),"")</f>
        <v/>
      </c>
      <c r="W88" s="5" t="str">
        <f t="array" aca="1" ref="W88" ca="1">IFERROR(SUM(N(TEXT(WEEKDAY(ROW((OFFSET($A$1,$AE88-1,,$AF88-$AE88+1) OFFSET($A$1,W$1-1,,W$2-W$1+1))),2),"#")=MID($D88,COLUMN($A:$G),1))),"")</f>
        <v/>
      </c>
      <c r="AE88" s="9">
        <f t="array" ref="AE88">IFERROR(DATE(RIGHT(B88,4),MATCH(3,SEARCH($AH$2:$AH$13,B88)),--LEFT(B88,2)),"")</f>
        <v>41394</v>
      </c>
      <c r="AF88" s="14">
        <f t="array" ref="AF88">IFERROR(DATE(RIGHT(C88,4),MATCH(3,SEARCH($AH$2:$AH$13,C88)),--LEFT(C88,2)),"")</f>
        <v>41569</v>
      </c>
    </row>
    <row r="89" spans="1:32" x14ac:dyDescent="0.2">
      <c r="A89" s="2" t="s">
        <v>153</v>
      </c>
      <c r="B89" s="2" t="s">
        <v>29</v>
      </c>
      <c r="C89" s="2" t="s">
        <v>154</v>
      </c>
      <c r="D89" s="3" t="s">
        <v>151</v>
      </c>
      <c r="E89" s="2" t="s">
        <v>152</v>
      </c>
      <c r="F89" s="4">
        <v>0.17361111111111113</v>
      </c>
      <c r="G89" s="2" t="s">
        <v>20</v>
      </c>
      <c r="H89" s="4">
        <v>0.2638888888888889</v>
      </c>
      <c r="I89" s="2" t="s">
        <v>22</v>
      </c>
      <c r="J89" s="4">
        <v>9.0277777777777776E-2</v>
      </c>
      <c r="L89" s="5" t="str">
        <f t="array" aca="1" ref="L89" ca="1">IFERROR(SUM(N(TEXT(WEEKDAY(ROW((OFFSET($A$1,$AE89-1,,$AF89-$AE89+1) OFFSET($A$1,L$1-1,,L$2-L$1+1))),2),"#")=MID($D89,COLUMN($A:$G),1))),"")</f>
        <v/>
      </c>
      <c r="M89" s="5">
        <f t="array" aca="1" ref="M89" ca="1">IFERROR(SUM(N(TEXT(WEEKDAY(ROW((OFFSET($A$1,$AE89-1,,$AF89-$AE89+1) OFFSET($A$1,M$1-1,,M$2-M$1+1))),2),"#")=MID($D89,COLUMN($A:$G),1))),"")</f>
        <v>4</v>
      </c>
      <c r="N89" s="5">
        <f t="array" aca="1" ref="N89" ca="1">IFERROR(SUM(N(TEXT(WEEKDAY(ROW((OFFSET($A$1,$AE89-1,,$AF89-$AE89+1) OFFSET($A$1,N$1-1,,N$2-N$1+1))),2),"#")=MID($D89,COLUMN($A:$G),1))),"")</f>
        <v>4</v>
      </c>
      <c r="O89" s="5">
        <f t="array" aca="1" ref="O89" ca="1">IFERROR(SUM(N(TEXT(WEEKDAY(ROW((OFFSET($A$1,$AE89-1,,$AF89-$AE89+1) OFFSET($A$1,O$1-1,,O$2-O$1+1))),2),"#")=MID($D89,COLUMN($A:$G),1))),"")</f>
        <v>5</v>
      </c>
      <c r="P89" s="5">
        <f t="array" aca="1" ref="P89" ca="1">IFERROR(SUM(N(TEXT(WEEKDAY(ROW((OFFSET($A$1,$AE89-1,,$AF89-$AE89+1) OFFSET($A$1,P$1-1,,P$2-P$1+1))),2),"#")=MID($D89,COLUMN($A:$G),1))),"")</f>
        <v>4</v>
      </c>
      <c r="Q89" s="5">
        <f t="array" aca="1" ref="Q89" ca="1">IFERROR(SUM(N(TEXT(WEEKDAY(ROW((OFFSET($A$1,$AE89-1,,$AF89-$AE89+1) OFFSET($A$1,Q$1-1,,Q$2-Q$1+1))),2),"#")=MID($D89,COLUMN($A:$G),1))),"")</f>
        <v>4</v>
      </c>
      <c r="R89" s="5">
        <f t="array" aca="1" ref="R89" ca="1">IFERROR(SUM(N(TEXT(WEEKDAY(ROW((OFFSET($A$1,$AE89-1,,$AF89-$AE89+1) OFFSET($A$1,R$1-1,,R$2-R$1+1))),2),"#")=MID($D89,COLUMN($A:$G),1))),"")</f>
        <v>5</v>
      </c>
      <c r="S89" s="5">
        <f t="array" aca="1" ref="S89" ca="1">IFERROR(SUM(N(TEXT(WEEKDAY(ROW((OFFSET($A$1,$AE89-1,,$AF89-$AE89+1) OFFSET($A$1,S$1-1,,S$2-S$1+1))),2),"#")=MID($D89,COLUMN($A:$G),1))),"")</f>
        <v>3</v>
      </c>
      <c r="T89" s="5" t="str">
        <f t="array" aca="1" ref="T89" ca="1">IFERROR(SUM(N(TEXT(WEEKDAY(ROW((OFFSET($A$1,$AE89-1,,$AF89-$AE89+1) OFFSET($A$1,T$1-1,,T$2-T$1+1))),2),"#")=MID($D89,COLUMN($A:$G),1))),"")</f>
        <v/>
      </c>
      <c r="U89" s="5" t="str">
        <f t="array" aca="1" ref="U89" ca="1">IFERROR(SUM(N(TEXT(WEEKDAY(ROW((OFFSET($A$1,$AE89-1,,$AF89-$AE89+1) OFFSET($A$1,U$1-1,,U$2-U$1+1))),2),"#")=MID($D89,COLUMN($A:$G),1))),"")</f>
        <v/>
      </c>
      <c r="V89" s="5" t="str">
        <f t="array" aca="1" ref="V89" ca="1">IFERROR(SUM(N(TEXT(WEEKDAY(ROW((OFFSET($A$1,$AE89-1,,$AF89-$AE89+1) OFFSET($A$1,V$1-1,,V$2-V$1+1))),2),"#")=MID($D89,COLUMN($A:$G),1))),"")</f>
        <v/>
      </c>
      <c r="W89" s="5" t="str">
        <f t="array" aca="1" ref="W89" ca="1">IFERROR(SUM(N(TEXT(WEEKDAY(ROW((OFFSET($A$1,$AE89-1,,$AF89-$AE89+1) OFFSET($A$1,W$1-1,,W$2-W$1+1))),2),"#")=MID($D89,COLUMN($A:$G),1))),"")</f>
        <v/>
      </c>
      <c r="AE89" s="9">
        <f t="array" ref="AE89">IFERROR(DATE(RIGHT(B89,4),MATCH(3,SEARCH($AH$2:$AH$13,B89)),--LEFT(B89,2)),"")</f>
        <v>41371</v>
      </c>
      <c r="AF89" s="14">
        <f t="array" ref="AF89">IFERROR(DATE(RIGHT(C89,4),MATCH(3,SEARCH($AH$2:$AH$13,C89)),--LEFT(C89,2)),"")</f>
        <v>41567</v>
      </c>
    </row>
    <row r="90" spans="1:32" x14ac:dyDescent="0.2">
      <c r="A90" s="2" t="s">
        <v>153</v>
      </c>
      <c r="B90" s="2" t="s">
        <v>48</v>
      </c>
      <c r="C90" s="2" t="s">
        <v>42</v>
      </c>
      <c r="D90" s="3" t="s">
        <v>49</v>
      </c>
      <c r="E90" s="2" t="s">
        <v>152</v>
      </c>
      <c r="F90" s="4">
        <v>0.27083333333333331</v>
      </c>
      <c r="G90" s="2" t="s">
        <v>20</v>
      </c>
      <c r="H90" s="4">
        <v>0.3611111111111111</v>
      </c>
      <c r="I90" s="2" t="s">
        <v>22</v>
      </c>
      <c r="J90" s="4">
        <v>9.0277777777777776E-2</v>
      </c>
      <c r="L90" s="5" t="str">
        <f t="array" aca="1" ref="L90" ca="1">IFERROR(SUM(N(TEXT(WEEKDAY(ROW((OFFSET($A$1,$AE90-1,,$AF90-$AE90+1) OFFSET($A$1,L$1-1,,L$2-L$1+1))),2),"#")=MID($D90,COLUMN($A:$G),1))),"")</f>
        <v/>
      </c>
      <c r="M90" s="5" t="str">
        <f t="array" aca="1" ref="M90" ca="1">IFERROR(SUM(N(TEXT(WEEKDAY(ROW((OFFSET($A$1,$AE90-1,,$AF90-$AE90+1) OFFSET($A$1,M$1-1,,M$2-M$1+1))),2),"#")=MID($D90,COLUMN($A:$G),1))),"")</f>
        <v/>
      </c>
      <c r="N90" s="5">
        <f t="array" aca="1" ref="N90" ca="1">IFERROR(SUM(N(TEXT(WEEKDAY(ROW((OFFSET($A$1,$AE90-1,,$AF90-$AE90+1) OFFSET($A$1,N$1-1,,N$2-N$1+1))),2),"#")=MID($D90,COLUMN($A:$G),1))),"")</f>
        <v>5</v>
      </c>
      <c r="O90" s="5">
        <f t="array" aca="1" ref="O90" ca="1">IFERROR(SUM(N(TEXT(WEEKDAY(ROW((OFFSET($A$1,$AE90-1,,$AF90-$AE90+1) OFFSET($A$1,O$1-1,,O$2-O$1+1))),2),"#")=MID($D90,COLUMN($A:$G),1))),"")</f>
        <v>4</v>
      </c>
      <c r="P90" s="5">
        <f t="array" aca="1" ref="P90" ca="1">IFERROR(SUM(N(TEXT(WEEKDAY(ROW((OFFSET($A$1,$AE90-1,,$AF90-$AE90+1) OFFSET($A$1,P$1-1,,P$2-P$1+1))),2),"#")=MID($D90,COLUMN($A:$G),1))),"")</f>
        <v>4</v>
      </c>
      <c r="Q90" s="5">
        <f t="array" aca="1" ref="Q90" ca="1">IFERROR(SUM(N(TEXT(WEEKDAY(ROW((OFFSET($A$1,$AE90-1,,$AF90-$AE90+1) OFFSET($A$1,Q$1-1,,Q$2-Q$1+1))),2),"#")=MID($D90,COLUMN($A:$G),1))),"")</f>
        <v>5</v>
      </c>
      <c r="R90" s="5">
        <f t="array" aca="1" ref="R90" ca="1">IFERROR(SUM(N(TEXT(WEEKDAY(ROW((OFFSET($A$1,$AE90-1,,$AF90-$AE90+1) OFFSET($A$1,R$1-1,,R$2-R$1+1))),2),"#")=MID($D90,COLUMN($A:$G),1))),"")</f>
        <v>4</v>
      </c>
      <c r="S90" s="5">
        <f t="array" aca="1" ref="S90" ca="1">IFERROR(SUM(N(TEXT(WEEKDAY(ROW((OFFSET($A$1,$AE90-1,,$AF90-$AE90+1) OFFSET($A$1,S$1-1,,S$2-S$1+1))),2),"#")=MID($D90,COLUMN($A:$G),1))),"")</f>
        <v>4</v>
      </c>
      <c r="T90" s="5" t="str">
        <f t="array" aca="1" ref="T90" ca="1">IFERROR(SUM(N(TEXT(WEEKDAY(ROW((OFFSET($A$1,$AE90-1,,$AF90-$AE90+1) OFFSET($A$1,T$1-1,,T$2-T$1+1))),2),"#")=MID($D90,COLUMN($A:$G),1))),"")</f>
        <v/>
      </c>
      <c r="U90" s="5" t="str">
        <f t="array" aca="1" ref="U90" ca="1">IFERROR(SUM(N(TEXT(WEEKDAY(ROW((OFFSET($A$1,$AE90-1,,$AF90-$AE90+1) OFFSET($A$1,U$1-1,,U$2-U$1+1))),2),"#")=MID($D90,COLUMN($A:$G),1))),"")</f>
        <v/>
      </c>
      <c r="V90" s="5" t="str">
        <f t="array" aca="1" ref="V90" ca="1">IFERROR(SUM(N(TEXT(WEEKDAY(ROW((OFFSET($A$1,$AE90-1,,$AF90-$AE90+1) OFFSET($A$1,V$1-1,,V$2-V$1+1))),2),"#")=MID($D90,COLUMN($A:$G),1))),"")</f>
        <v/>
      </c>
      <c r="W90" s="5" t="str">
        <f t="array" aca="1" ref="W90" ca="1">IFERROR(SUM(N(TEXT(WEEKDAY(ROW((OFFSET($A$1,$AE90-1,,$AF90-$AE90+1) OFFSET($A$1,W$1-1,,W$2-W$1+1))),2),"#")=MID($D90,COLUMN($A:$G),1))),"")</f>
        <v/>
      </c>
      <c r="AE90" s="9">
        <f t="array" ref="AE90">IFERROR(DATE(RIGHT(B90,4),MATCH(3,SEARCH($AH$2:$AH$13,B90)),--LEFT(B90,2)),"")</f>
        <v>41396</v>
      </c>
      <c r="AF90" s="14">
        <f t="array" ref="AF90">IFERROR(DATE(RIGHT(C90,4),MATCH(3,SEARCH($AH$2:$AH$13,C90)),--LEFT(C90,2)),"")</f>
        <v>41571</v>
      </c>
    </row>
    <row r="91" spans="1:32" x14ac:dyDescent="0.2">
      <c r="A91" s="2" t="s">
        <v>155</v>
      </c>
      <c r="B91" s="2" t="s">
        <v>48</v>
      </c>
      <c r="C91" s="2" t="s">
        <v>42</v>
      </c>
      <c r="D91" s="3" t="s">
        <v>49</v>
      </c>
      <c r="E91" s="2" t="s">
        <v>28</v>
      </c>
      <c r="F91" s="4">
        <v>0.14583333333333334</v>
      </c>
      <c r="G91" s="2" t="s">
        <v>152</v>
      </c>
      <c r="H91" s="4">
        <v>0.20833333333333334</v>
      </c>
      <c r="I91" s="2" t="s">
        <v>22</v>
      </c>
      <c r="J91" s="4">
        <v>6.25E-2</v>
      </c>
      <c r="L91" s="5" t="str">
        <f t="array" aca="1" ref="L91" ca="1">IFERROR(SUM(N(TEXT(WEEKDAY(ROW((OFFSET($A$1,$AE91-1,,$AF91-$AE91+1) OFFSET($A$1,L$1-1,,L$2-L$1+1))),2),"#")=MID($D91,COLUMN($A:$G),1))),"")</f>
        <v/>
      </c>
      <c r="M91" s="5" t="str">
        <f t="array" aca="1" ref="M91" ca="1">IFERROR(SUM(N(TEXT(WEEKDAY(ROW((OFFSET($A$1,$AE91-1,,$AF91-$AE91+1) OFFSET($A$1,M$1-1,,M$2-M$1+1))),2),"#")=MID($D91,COLUMN($A:$G),1))),"")</f>
        <v/>
      </c>
      <c r="N91" s="5">
        <f t="array" aca="1" ref="N91" ca="1">IFERROR(SUM(N(TEXT(WEEKDAY(ROW((OFFSET($A$1,$AE91-1,,$AF91-$AE91+1) OFFSET($A$1,N$1-1,,N$2-N$1+1))),2),"#")=MID($D91,COLUMN($A:$G),1))),"")</f>
        <v>5</v>
      </c>
      <c r="O91" s="5">
        <f t="array" aca="1" ref="O91" ca="1">IFERROR(SUM(N(TEXT(WEEKDAY(ROW((OFFSET($A$1,$AE91-1,,$AF91-$AE91+1) OFFSET($A$1,O$1-1,,O$2-O$1+1))),2),"#")=MID($D91,COLUMN($A:$G),1))),"")</f>
        <v>4</v>
      </c>
      <c r="P91" s="5">
        <f t="array" aca="1" ref="P91" ca="1">IFERROR(SUM(N(TEXT(WEEKDAY(ROW((OFFSET($A$1,$AE91-1,,$AF91-$AE91+1) OFFSET($A$1,P$1-1,,P$2-P$1+1))),2),"#")=MID($D91,COLUMN($A:$G),1))),"")</f>
        <v>4</v>
      </c>
      <c r="Q91" s="5">
        <f t="array" aca="1" ref="Q91" ca="1">IFERROR(SUM(N(TEXT(WEEKDAY(ROW((OFFSET($A$1,$AE91-1,,$AF91-$AE91+1) OFFSET($A$1,Q$1-1,,Q$2-Q$1+1))),2),"#")=MID($D91,COLUMN($A:$G),1))),"")</f>
        <v>5</v>
      </c>
      <c r="R91" s="5">
        <f t="array" aca="1" ref="R91" ca="1">IFERROR(SUM(N(TEXT(WEEKDAY(ROW((OFFSET($A$1,$AE91-1,,$AF91-$AE91+1) OFFSET($A$1,R$1-1,,R$2-R$1+1))),2),"#")=MID($D91,COLUMN($A:$G),1))),"")</f>
        <v>4</v>
      </c>
      <c r="S91" s="5">
        <f t="array" aca="1" ref="S91" ca="1">IFERROR(SUM(N(TEXT(WEEKDAY(ROW((OFFSET($A$1,$AE91-1,,$AF91-$AE91+1) OFFSET($A$1,S$1-1,,S$2-S$1+1))),2),"#")=MID($D91,COLUMN($A:$G),1))),"")</f>
        <v>4</v>
      </c>
      <c r="T91" s="5" t="str">
        <f t="array" aca="1" ref="T91" ca="1">IFERROR(SUM(N(TEXT(WEEKDAY(ROW((OFFSET($A$1,$AE91-1,,$AF91-$AE91+1) OFFSET($A$1,T$1-1,,T$2-T$1+1))),2),"#")=MID($D91,COLUMN($A:$G),1))),"")</f>
        <v/>
      </c>
      <c r="U91" s="5" t="str">
        <f t="array" aca="1" ref="U91" ca="1">IFERROR(SUM(N(TEXT(WEEKDAY(ROW((OFFSET($A$1,$AE91-1,,$AF91-$AE91+1) OFFSET($A$1,U$1-1,,U$2-U$1+1))),2),"#")=MID($D91,COLUMN($A:$G),1))),"")</f>
        <v/>
      </c>
      <c r="V91" s="5" t="str">
        <f t="array" aca="1" ref="V91" ca="1">IFERROR(SUM(N(TEXT(WEEKDAY(ROW((OFFSET($A$1,$AE91-1,,$AF91-$AE91+1) OFFSET($A$1,V$1-1,,V$2-V$1+1))),2),"#")=MID($D91,COLUMN($A:$G),1))),"")</f>
        <v/>
      </c>
      <c r="W91" s="5" t="str">
        <f t="array" aca="1" ref="W91" ca="1">IFERROR(SUM(N(TEXT(WEEKDAY(ROW((OFFSET($A$1,$AE91-1,,$AF91-$AE91+1) OFFSET($A$1,W$1-1,,W$2-W$1+1))),2),"#")=MID($D91,COLUMN($A:$G),1))),"")</f>
        <v/>
      </c>
      <c r="AE91" s="9">
        <f t="array" ref="AE91">IFERROR(DATE(RIGHT(B91,4),MATCH(3,SEARCH($AH$2:$AH$13,B91)),--LEFT(B91,2)),"")</f>
        <v>41396</v>
      </c>
      <c r="AF91" s="14">
        <f t="array" ref="AF91">IFERROR(DATE(RIGHT(C91,4),MATCH(3,SEARCH($AH$2:$AH$13,C91)),--LEFT(C91,2)),"")</f>
        <v>41571</v>
      </c>
    </row>
    <row r="92" spans="1:32" x14ac:dyDescent="0.2">
      <c r="A92" s="2" t="s">
        <v>156</v>
      </c>
      <c r="B92" s="2" t="s">
        <v>34</v>
      </c>
      <c r="C92" s="2" t="s">
        <v>45</v>
      </c>
      <c r="D92" s="3" t="s">
        <v>46</v>
      </c>
      <c r="E92" s="2" t="s">
        <v>152</v>
      </c>
      <c r="F92" s="4">
        <v>0.17361111111111113</v>
      </c>
      <c r="G92" s="2" t="s">
        <v>28</v>
      </c>
      <c r="H92" s="4">
        <v>0.22916666666666666</v>
      </c>
      <c r="I92" s="2" t="s">
        <v>22</v>
      </c>
      <c r="J92" s="4">
        <v>5.5555555555555552E-2</v>
      </c>
      <c r="L92" s="5" t="str">
        <f t="array" aca="1" ref="L92" ca="1">IFERROR(SUM(N(TEXT(WEEKDAY(ROW((OFFSET($A$1,$AE92-1,,$AF92-$AE92+1) OFFSET($A$1,L$1-1,,L$2-L$1+1))),2),"#")=MID($D92,COLUMN($A:$G),1))),"")</f>
        <v/>
      </c>
      <c r="M92" s="5">
        <f t="array" aca="1" ref="M92" ca="1">IFERROR(SUM(N(TEXT(WEEKDAY(ROW((OFFSET($A$1,$AE92-1,,$AF92-$AE92+1) OFFSET($A$1,M$1-1,,M$2-M$1+1))),2),"#")=MID($D92,COLUMN($A:$G),1))),"")</f>
        <v>1</v>
      </c>
      <c r="N92" s="5">
        <f t="array" aca="1" ref="N92" ca="1">IFERROR(SUM(N(TEXT(WEEKDAY(ROW((OFFSET($A$1,$AE92-1,,$AF92-$AE92+1) OFFSET($A$1,N$1-1,,N$2-N$1+1))),2),"#")=MID($D92,COLUMN($A:$G),1))),"")</f>
        <v>4</v>
      </c>
      <c r="O92" s="5">
        <f t="array" aca="1" ref="O92" ca="1">IFERROR(SUM(N(TEXT(WEEKDAY(ROW((OFFSET($A$1,$AE92-1,,$AF92-$AE92+1) OFFSET($A$1,O$1-1,,O$2-O$1+1))),2),"#")=MID($D92,COLUMN($A:$G),1))),"")</f>
        <v>4</v>
      </c>
      <c r="P92" s="5">
        <f t="array" aca="1" ref="P92" ca="1">IFERROR(SUM(N(TEXT(WEEKDAY(ROW((OFFSET($A$1,$AE92-1,,$AF92-$AE92+1) OFFSET($A$1,P$1-1,,P$2-P$1+1))),2),"#")=MID($D92,COLUMN($A:$G),1))),"")</f>
        <v>5</v>
      </c>
      <c r="Q92" s="5">
        <f t="array" aca="1" ref="Q92" ca="1">IFERROR(SUM(N(TEXT(WEEKDAY(ROW((OFFSET($A$1,$AE92-1,,$AF92-$AE92+1) OFFSET($A$1,Q$1-1,,Q$2-Q$1+1))),2),"#")=MID($D92,COLUMN($A:$G),1))),"")</f>
        <v>4</v>
      </c>
      <c r="R92" s="5">
        <f t="array" aca="1" ref="R92" ca="1">IFERROR(SUM(N(TEXT(WEEKDAY(ROW((OFFSET($A$1,$AE92-1,,$AF92-$AE92+1) OFFSET($A$1,R$1-1,,R$2-R$1+1))),2),"#")=MID($D92,COLUMN($A:$G),1))),"")</f>
        <v>4</v>
      </c>
      <c r="S92" s="5">
        <f t="array" aca="1" ref="S92" ca="1">IFERROR(SUM(N(TEXT(WEEKDAY(ROW((OFFSET($A$1,$AE92-1,,$AF92-$AE92+1) OFFSET($A$1,S$1-1,,S$2-S$1+1))),2),"#")=MID($D92,COLUMN($A:$G),1))),"")</f>
        <v>4</v>
      </c>
      <c r="T92" s="5" t="str">
        <f t="array" aca="1" ref="T92" ca="1">IFERROR(SUM(N(TEXT(WEEKDAY(ROW((OFFSET($A$1,$AE92-1,,$AF92-$AE92+1) OFFSET($A$1,T$1-1,,T$2-T$1+1))),2),"#")=MID($D92,COLUMN($A:$G),1))),"")</f>
        <v/>
      </c>
      <c r="U92" s="5" t="str">
        <f t="array" aca="1" ref="U92" ca="1">IFERROR(SUM(N(TEXT(WEEKDAY(ROW((OFFSET($A$1,$AE92-1,,$AF92-$AE92+1) OFFSET($A$1,U$1-1,,U$2-U$1+1))),2),"#")=MID($D92,COLUMN($A:$G),1))),"")</f>
        <v/>
      </c>
      <c r="V92" s="5" t="str">
        <f t="array" aca="1" ref="V92" ca="1">IFERROR(SUM(N(TEXT(WEEKDAY(ROW((OFFSET($A$1,$AE92-1,,$AF92-$AE92+1) OFFSET($A$1,V$1-1,,V$2-V$1+1))),2),"#")=MID($D92,COLUMN($A:$G),1))),"")</f>
        <v/>
      </c>
      <c r="W92" s="5" t="str">
        <f t="array" aca="1" ref="W92" ca="1">IFERROR(SUM(N(TEXT(WEEKDAY(ROW((OFFSET($A$1,$AE92-1,,$AF92-$AE92+1) OFFSET($A$1,W$1-1,,W$2-W$1+1))),2),"#")=MID($D92,COLUMN($A:$G),1))),"")</f>
        <v/>
      </c>
      <c r="AE92" s="9">
        <f t="array" ref="AE92">IFERROR(DATE(RIGHT(B92,4),MATCH(3,SEARCH($AH$2:$AH$13,B92)),--LEFT(B92,2)),"")</f>
        <v>41394</v>
      </c>
      <c r="AF92" s="14">
        <f t="array" ref="AF92">IFERROR(DATE(RIGHT(C92,4),MATCH(3,SEARCH($AH$2:$AH$13,C92)),--LEFT(C92,2)),"")</f>
        <v>41569</v>
      </c>
    </row>
    <row r="93" spans="1:32" x14ac:dyDescent="0.2">
      <c r="A93" s="2" t="s">
        <v>157</v>
      </c>
      <c r="B93" s="2" t="s">
        <v>85</v>
      </c>
      <c r="C93" s="2" t="s">
        <v>42</v>
      </c>
      <c r="D93" s="3" t="s">
        <v>158</v>
      </c>
      <c r="E93" s="2" t="s">
        <v>28</v>
      </c>
      <c r="F93" s="4">
        <v>0.40972222222222227</v>
      </c>
      <c r="G93" s="2" t="s">
        <v>87</v>
      </c>
      <c r="H93" s="4">
        <v>0.54513888888888895</v>
      </c>
      <c r="I93" s="2" t="s">
        <v>16</v>
      </c>
      <c r="J93" s="4">
        <v>0.13541666666666666</v>
      </c>
      <c r="L93" s="5" t="str">
        <f t="array" aca="1" ref="L93" ca="1">IFERROR(SUM(N(TEXT(WEEKDAY(ROW((OFFSET($A$1,$AE93-1,,$AF93-$AE93+1) OFFSET($A$1,L$1-1,,L$2-L$1+1))),2),"#")=MID($D93,COLUMN($A:$G),1))),"")</f>
        <v/>
      </c>
      <c r="M93" s="5">
        <f t="array" aca="1" ref="M93" ca="1">IFERROR(SUM(N(TEXT(WEEKDAY(ROW((OFFSET($A$1,$AE93-1,,$AF93-$AE93+1) OFFSET($A$1,M$1-1,,M$2-M$1+1))),2),"#")=MID($D93,COLUMN($A:$G),1))),"")</f>
        <v>9</v>
      </c>
      <c r="N93" s="5">
        <f t="array" aca="1" ref="N93" ca="1">IFERROR(SUM(N(TEXT(WEEKDAY(ROW((OFFSET($A$1,$AE93-1,,$AF93-$AE93+1) OFFSET($A$1,N$1-1,,N$2-N$1+1))),2),"#")=MID($D93,COLUMN($A:$G),1))),"")</f>
        <v>9</v>
      </c>
      <c r="O93" s="5">
        <f t="array" aca="1" ref="O93" ca="1">IFERROR(SUM(N(TEXT(WEEKDAY(ROW((OFFSET($A$1,$AE93-1,,$AF93-$AE93+1) OFFSET($A$1,O$1-1,,O$2-O$1+1))),2),"#")=MID($D93,COLUMN($A:$G),1))),"")</f>
        <v>8</v>
      </c>
      <c r="P93" s="5">
        <f t="array" aca="1" ref="P93" ca="1">IFERROR(SUM(N(TEXT(WEEKDAY(ROW((OFFSET($A$1,$AE93-1,,$AF93-$AE93+1) OFFSET($A$1,P$1-1,,P$2-P$1+1))),2),"#")=MID($D93,COLUMN($A:$G),1))),"")</f>
        <v>9</v>
      </c>
      <c r="Q93" s="5">
        <f t="array" aca="1" ref="Q93" ca="1">IFERROR(SUM(N(TEXT(WEEKDAY(ROW((OFFSET($A$1,$AE93-1,,$AF93-$AE93+1) OFFSET($A$1,Q$1-1,,Q$2-Q$1+1))),2),"#")=MID($D93,COLUMN($A:$G),1))),"")</f>
        <v>9</v>
      </c>
      <c r="R93" s="5">
        <f t="array" aca="1" ref="R93" ca="1">IFERROR(SUM(N(TEXT(WEEKDAY(ROW((OFFSET($A$1,$AE93-1,,$AF93-$AE93+1) OFFSET($A$1,R$1-1,,R$2-R$1+1))),2),"#")=MID($D93,COLUMN($A:$G),1))),"")</f>
        <v>9</v>
      </c>
      <c r="S93" s="5">
        <f t="array" aca="1" ref="S93" ca="1">IFERROR(SUM(N(TEXT(WEEKDAY(ROW((OFFSET($A$1,$AE93-1,,$AF93-$AE93+1) OFFSET($A$1,S$1-1,,S$2-S$1+1))),2),"#")=MID($D93,COLUMN($A:$G),1))),"")</f>
        <v>7</v>
      </c>
      <c r="T93" s="5" t="str">
        <f t="array" aca="1" ref="T93" ca="1">IFERROR(SUM(N(TEXT(WEEKDAY(ROW((OFFSET($A$1,$AE93-1,,$AF93-$AE93+1) OFFSET($A$1,T$1-1,,T$2-T$1+1))),2),"#")=MID($D93,COLUMN($A:$G),1))),"")</f>
        <v/>
      </c>
      <c r="U93" s="5" t="str">
        <f t="array" aca="1" ref="U93" ca="1">IFERROR(SUM(N(TEXT(WEEKDAY(ROW((OFFSET($A$1,$AE93-1,,$AF93-$AE93+1) OFFSET($A$1,U$1-1,,U$2-U$1+1))),2),"#")=MID($D93,COLUMN($A:$G),1))),"")</f>
        <v/>
      </c>
      <c r="V93" s="5" t="str">
        <f t="array" aca="1" ref="V93" ca="1">IFERROR(SUM(N(TEXT(WEEKDAY(ROW((OFFSET($A$1,$AE93-1,,$AF93-$AE93+1) OFFSET($A$1,V$1-1,,V$2-V$1+1))),2),"#")=MID($D93,COLUMN($A:$G),1))),"")</f>
        <v/>
      </c>
      <c r="W93" s="5" t="str">
        <f t="array" aca="1" ref="W93" ca="1">IFERROR(SUM(N(TEXT(WEEKDAY(ROW((OFFSET($A$1,$AE93-1,,$AF93-$AE93+1) OFFSET($A$1,W$1-1,,W$2-W$1+1))),2),"#")=MID($D93,COLUMN($A:$G),1))),"")</f>
        <v/>
      </c>
      <c r="AE93" s="9">
        <f t="array" ref="AE93">IFERROR(DATE(RIGHT(B93,4),MATCH(3,SEARCH($AH$2:$AH$13,B93)),--LEFT(B93,2)),"")</f>
        <v>41365</v>
      </c>
      <c r="AF93" s="14">
        <f t="array" ref="AF93">IFERROR(DATE(RIGHT(C93,4),MATCH(3,SEARCH($AH$2:$AH$13,C93)),--LEFT(C93,2)),"")</f>
        <v>41571</v>
      </c>
    </row>
    <row r="94" spans="1:32" x14ac:dyDescent="0.2">
      <c r="A94" s="2" t="s">
        <v>159</v>
      </c>
      <c r="B94" s="2" t="s">
        <v>85</v>
      </c>
      <c r="C94" s="2" t="s">
        <v>42</v>
      </c>
      <c r="D94" s="3" t="s">
        <v>158</v>
      </c>
      <c r="E94" s="2" t="s">
        <v>87</v>
      </c>
      <c r="F94" s="4">
        <v>0.64583333333333337</v>
      </c>
      <c r="G94" s="2" t="s">
        <v>28</v>
      </c>
      <c r="H94" s="4">
        <v>0.77083333333333337</v>
      </c>
      <c r="I94" s="2" t="s">
        <v>16</v>
      </c>
      <c r="J94" s="4">
        <v>0.125</v>
      </c>
      <c r="L94" s="5" t="str">
        <f t="array" aca="1" ref="L94" ca="1">IFERROR(SUM(N(TEXT(WEEKDAY(ROW((OFFSET($A$1,$AE94-1,,$AF94-$AE94+1) OFFSET($A$1,L$1-1,,L$2-L$1+1))),2),"#")=MID($D94,COLUMN($A:$G),1))),"")</f>
        <v/>
      </c>
      <c r="M94" s="5">
        <f t="array" aca="1" ref="M94" ca="1">IFERROR(SUM(N(TEXT(WEEKDAY(ROW((OFFSET($A$1,$AE94-1,,$AF94-$AE94+1) OFFSET($A$1,M$1-1,,M$2-M$1+1))),2),"#")=MID($D94,COLUMN($A:$G),1))),"")</f>
        <v>9</v>
      </c>
      <c r="N94" s="5">
        <f t="array" aca="1" ref="N94" ca="1">IFERROR(SUM(N(TEXT(WEEKDAY(ROW((OFFSET($A$1,$AE94-1,,$AF94-$AE94+1) OFFSET($A$1,N$1-1,,N$2-N$1+1))),2),"#")=MID($D94,COLUMN($A:$G),1))),"")</f>
        <v>9</v>
      </c>
      <c r="O94" s="5">
        <f t="array" aca="1" ref="O94" ca="1">IFERROR(SUM(N(TEXT(WEEKDAY(ROW((OFFSET($A$1,$AE94-1,,$AF94-$AE94+1) OFFSET($A$1,O$1-1,,O$2-O$1+1))),2),"#")=MID($D94,COLUMN($A:$G),1))),"")</f>
        <v>8</v>
      </c>
      <c r="P94" s="5">
        <f t="array" aca="1" ref="P94" ca="1">IFERROR(SUM(N(TEXT(WEEKDAY(ROW((OFFSET($A$1,$AE94-1,,$AF94-$AE94+1) OFFSET($A$1,P$1-1,,P$2-P$1+1))),2),"#")=MID($D94,COLUMN($A:$G),1))),"")</f>
        <v>9</v>
      </c>
      <c r="Q94" s="5">
        <f t="array" aca="1" ref="Q94" ca="1">IFERROR(SUM(N(TEXT(WEEKDAY(ROW((OFFSET($A$1,$AE94-1,,$AF94-$AE94+1) OFFSET($A$1,Q$1-1,,Q$2-Q$1+1))),2),"#")=MID($D94,COLUMN($A:$G),1))),"")</f>
        <v>9</v>
      </c>
      <c r="R94" s="5">
        <f t="array" aca="1" ref="R94" ca="1">IFERROR(SUM(N(TEXT(WEEKDAY(ROW((OFFSET($A$1,$AE94-1,,$AF94-$AE94+1) OFFSET($A$1,R$1-1,,R$2-R$1+1))),2),"#")=MID($D94,COLUMN($A:$G),1))),"")</f>
        <v>9</v>
      </c>
      <c r="S94" s="5">
        <f t="array" aca="1" ref="S94" ca="1">IFERROR(SUM(N(TEXT(WEEKDAY(ROW((OFFSET($A$1,$AE94-1,,$AF94-$AE94+1) OFFSET($A$1,S$1-1,,S$2-S$1+1))),2),"#")=MID($D94,COLUMN($A:$G),1))),"")</f>
        <v>7</v>
      </c>
      <c r="T94" s="5" t="str">
        <f t="array" aca="1" ref="T94" ca="1">IFERROR(SUM(N(TEXT(WEEKDAY(ROW((OFFSET($A$1,$AE94-1,,$AF94-$AE94+1) OFFSET($A$1,T$1-1,,T$2-T$1+1))),2),"#")=MID($D94,COLUMN($A:$G),1))),"")</f>
        <v/>
      </c>
      <c r="U94" s="5" t="str">
        <f t="array" aca="1" ref="U94" ca="1">IFERROR(SUM(N(TEXT(WEEKDAY(ROW((OFFSET($A$1,$AE94-1,,$AF94-$AE94+1) OFFSET($A$1,U$1-1,,U$2-U$1+1))),2),"#")=MID($D94,COLUMN($A:$G),1))),"")</f>
        <v/>
      </c>
      <c r="V94" s="5" t="str">
        <f t="array" aca="1" ref="V94" ca="1">IFERROR(SUM(N(TEXT(WEEKDAY(ROW((OFFSET($A$1,$AE94-1,,$AF94-$AE94+1) OFFSET($A$1,V$1-1,,V$2-V$1+1))),2),"#")=MID($D94,COLUMN($A:$G),1))),"")</f>
        <v/>
      </c>
      <c r="W94" s="5" t="str">
        <f t="array" aca="1" ref="W94" ca="1">IFERROR(SUM(N(TEXT(WEEKDAY(ROW((OFFSET($A$1,$AE94-1,,$AF94-$AE94+1) OFFSET($A$1,W$1-1,,W$2-W$1+1))),2),"#")=MID($D94,COLUMN($A:$G),1))),"")</f>
        <v/>
      </c>
      <c r="AE94" s="9">
        <f t="array" ref="AE94">IFERROR(DATE(RIGHT(B94,4),MATCH(3,SEARCH($AH$2:$AH$13,B94)),--LEFT(B94,2)),"")</f>
        <v>41365</v>
      </c>
      <c r="AF94" s="14">
        <f t="array" ref="AF94">IFERROR(DATE(RIGHT(C94,4),MATCH(3,SEARCH($AH$2:$AH$13,C94)),--LEFT(C94,2)),"")</f>
        <v>41571</v>
      </c>
    </row>
    <row r="95" spans="1:32" x14ac:dyDescent="0.2">
      <c r="A95" s="2" t="s">
        <v>160</v>
      </c>
      <c r="B95" s="2" t="s">
        <v>19</v>
      </c>
      <c r="C95" s="2" t="s">
        <v>12</v>
      </c>
      <c r="D95" s="3">
        <v>1234567</v>
      </c>
      <c r="E95" s="2" t="s">
        <v>14</v>
      </c>
      <c r="F95" s="4">
        <v>0.49652777777777773</v>
      </c>
      <c r="G95" s="2" t="s">
        <v>161</v>
      </c>
      <c r="H95" s="4">
        <v>0.57638888888888895</v>
      </c>
      <c r="I95" s="2" t="s">
        <v>16</v>
      </c>
      <c r="J95" s="4">
        <v>7.9861111111111105E-2</v>
      </c>
      <c r="L95" s="5">
        <f t="array" aca="1" ref="L95" ca="1">IFERROR(SUM(N(TEXT(WEEKDAY(ROW((OFFSET($A$1,$AE95-1,,$AF95-$AE95+1) OFFSET($A$1,L$1-1,,L$2-L$1+1))),2),"#")=MID($D95,COLUMN($A:$G),1))),"")</f>
        <v>1</v>
      </c>
      <c r="M95" s="5">
        <f t="array" aca="1" ref="M95" ca="1">IFERROR(SUM(N(TEXT(WEEKDAY(ROW((OFFSET($A$1,$AE95-1,,$AF95-$AE95+1) OFFSET($A$1,M$1-1,,M$2-M$1+1))),2),"#")=MID($D95,COLUMN($A:$G),1))),"")</f>
        <v>30</v>
      </c>
      <c r="N95" s="5">
        <f t="array" aca="1" ref="N95" ca="1">IFERROR(SUM(N(TEXT(WEEKDAY(ROW((OFFSET($A$1,$AE95-1,,$AF95-$AE95+1) OFFSET($A$1,N$1-1,,N$2-N$1+1))),2),"#")=MID($D95,COLUMN($A:$G),1))),"")</f>
        <v>30</v>
      </c>
      <c r="O95" s="5">
        <f t="array" aca="1" ref="O95" ca="1">IFERROR(SUM(N(TEXT(WEEKDAY(ROW((OFFSET($A$1,$AE95-1,,$AF95-$AE95+1) OFFSET($A$1,O$1-1,,O$2-O$1+1))),2),"#")=MID($D95,COLUMN($A:$G),1))),"")</f>
        <v>30</v>
      </c>
      <c r="P95" s="5">
        <f t="array" aca="1" ref="P95" ca="1">IFERROR(SUM(N(TEXT(WEEKDAY(ROW((OFFSET($A$1,$AE95-1,,$AF95-$AE95+1) OFFSET($A$1,P$1-1,,P$2-P$1+1))),2),"#")=MID($D95,COLUMN($A:$G),1))),"")</f>
        <v>30</v>
      </c>
      <c r="Q95" s="5">
        <f t="array" aca="1" ref="Q95" ca="1">IFERROR(SUM(N(TEXT(WEEKDAY(ROW((OFFSET($A$1,$AE95-1,,$AF95-$AE95+1) OFFSET($A$1,Q$1-1,,Q$2-Q$1+1))),2),"#")=MID($D95,COLUMN($A:$G),1))),"")</f>
        <v>30</v>
      </c>
      <c r="R95" s="5">
        <f t="array" aca="1" ref="R95" ca="1">IFERROR(SUM(N(TEXT(WEEKDAY(ROW((OFFSET($A$1,$AE95-1,,$AF95-$AE95+1) OFFSET($A$1,R$1-1,,R$2-R$1+1))),2),"#")=MID($D95,COLUMN($A:$G),1))),"")</f>
        <v>30</v>
      </c>
      <c r="S95" s="5">
        <f t="array" aca="1" ref="S95" ca="1">IFERROR(SUM(N(TEXT(WEEKDAY(ROW((OFFSET($A$1,$AE95-1,,$AF95-$AE95+1) OFFSET($A$1,S$1-1,,S$2-S$1+1))),2),"#")=MID($D95,COLUMN($A:$G),1))),"")</f>
        <v>26</v>
      </c>
      <c r="T95" s="5" t="str">
        <f t="array" aca="1" ref="T95" ca="1">IFERROR(SUM(N(TEXT(WEEKDAY(ROW((OFFSET($A$1,$AE95-1,,$AF95-$AE95+1) OFFSET($A$1,T$1-1,,T$2-T$1+1))),2),"#")=MID($D95,COLUMN($A:$G),1))),"")</f>
        <v/>
      </c>
      <c r="U95" s="5" t="str">
        <f t="array" aca="1" ref="U95" ca="1">IFERROR(SUM(N(TEXT(WEEKDAY(ROW((OFFSET($A$1,$AE95-1,,$AF95-$AE95+1) OFFSET($A$1,U$1-1,,U$2-U$1+1))),2),"#")=MID($D95,COLUMN($A:$G),1))),"")</f>
        <v/>
      </c>
      <c r="V95" s="5" t="str">
        <f t="array" aca="1" ref="V95" ca="1">IFERROR(SUM(N(TEXT(WEEKDAY(ROW((OFFSET($A$1,$AE95-1,,$AF95-$AE95+1) OFFSET($A$1,V$1-1,,V$2-V$1+1))),2),"#")=MID($D95,COLUMN($A:$G),1))),"")</f>
        <v/>
      </c>
      <c r="W95" s="5" t="str">
        <f t="array" aca="1" ref="W95" ca="1">IFERROR(SUM(N(TEXT(WEEKDAY(ROW((OFFSET($A$1,$AE95-1,,$AF95-$AE95+1) OFFSET($A$1,W$1-1,,W$2-W$1+1))),2),"#")=MID($D95,COLUMN($A:$G),1))),"")</f>
        <v/>
      </c>
      <c r="AE95" s="9">
        <f t="array" ref="AE95">IFERROR(DATE(RIGHT(B95,4),MATCH(3,SEARCH($AH$2:$AH$13,B95)),--LEFT(B95,2)),"")</f>
        <v>41364</v>
      </c>
      <c r="AF95" s="14">
        <f t="array" ref="AF95">IFERROR(DATE(RIGHT(C95,4),MATCH(3,SEARCH($AH$2:$AH$13,C95)),--LEFT(C95,2)),"")</f>
        <v>41573</v>
      </c>
    </row>
    <row r="96" spans="1:32" x14ac:dyDescent="0.2">
      <c r="A96" s="2" t="s">
        <v>162</v>
      </c>
      <c r="B96" s="2" t="s">
        <v>19</v>
      </c>
      <c r="C96" s="2" t="s">
        <v>12</v>
      </c>
      <c r="D96" s="3">
        <v>1234567</v>
      </c>
      <c r="E96" s="2" t="s">
        <v>161</v>
      </c>
      <c r="F96" s="4">
        <v>0.61111111111111105</v>
      </c>
      <c r="G96" s="2" t="s">
        <v>14</v>
      </c>
      <c r="H96" s="4">
        <v>0.70138888888888884</v>
      </c>
      <c r="I96" s="2" t="s">
        <v>16</v>
      </c>
      <c r="J96" s="4">
        <v>9.0277777777777776E-2</v>
      </c>
      <c r="L96" s="5">
        <f t="array" aca="1" ref="L96" ca="1">IFERROR(SUM(N(TEXT(WEEKDAY(ROW((OFFSET($A$1,$AE96-1,,$AF96-$AE96+1) OFFSET($A$1,L$1-1,,L$2-L$1+1))),2),"#")=MID($D96,COLUMN($A:$G),1))),"")</f>
        <v>1</v>
      </c>
      <c r="M96" s="5">
        <f t="array" aca="1" ref="M96" ca="1">IFERROR(SUM(N(TEXT(WEEKDAY(ROW((OFFSET($A$1,$AE96-1,,$AF96-$AE96+1) OFFSET($A$1,M$1-1,,M$2-M$1+1))),2),"#")=MID($D96,COLUMN($A:$G),1))),"")</f>
        <v>30</v>
      </c>
      <c r="N96" s="5">
        <f t="array" aca="1" ref="N96" ca="1">IFERROR(SUM(N(TEXT(WEEKDAY(ROW((OFFSET($A$1,$AE96-1,,$AF96-$AE96+1) OFFSET($A$1,N$1-1,,N$2-N$1+1))),2),"#")=MID($D96,COLUMN($A:$G),1))),"")</f>
        <v>30</v>
      </c>
      <c r="O96" s="5">
        <f t="array" aca="1" ref="O96" ca="1">IFERROR(SUM(N(TEXT(WEEKDAY(ROW((OFFSET($A$1,$AE96-1,,$AF96-$AE96+1) OFFSET($A$1,O$1-1,,O$2-O$1+1))),2),"#")=MID($D96,COLUMN($A:$G),1))),"")</f>
        <v>30</v>
      </c>
      <c r="P96" s="5">
        <f t="array" aca="1" ref="P96" ca="1">IFERROR(SUM(N(TEXT(WEEKDAY(ROW((OFFSET($A$1,$AE96-1,,$AF96-$AE96+1) OFFSET($A$1,P$1-1,,P$2-P$1+1))),2),"#")=MID($D96,COLUMN($A:$G),1))),"")</f>
        <v>30</v>
      </c>
      <c r="Q96" s="5">
        <f t="array" aca="1" ref="Q96" ca="1">IFERROR(SUM(N(TEXT(WEEKDAY(ROW((OFFSET($A$1,$AE96-1,,$AF96-$AE96+1) OFFSET($A$1,Q$1-1,,Q$2-Q$1+1))),2),"#")=MID($D96,COLUMN($A:$G),1))),"")</f>
        <v>30</v>
      </c>
      <c r="R96" s="5">
        <f t="array" aca="1" ref="R96" ca="1">IFERROR(SUM(N(TEXT(WEEKDAY(ROW((OFFSET($A$1,$AE96-1,,$AF96-$AE96+1) OFFSET($A$1,R$1-1,,R$2-R$1+1))),2),"#")=MID($D96,COLUMN($A:$G),1))),"")</f>
        <v>30</v>
      </c>
      <c r="S96" s="5">
        <f t="array" aca="1" ref="S96" ca="1">IFERROR(SUM(N(TEXT(WEEKDAY(ROW((OFFSET($A$1,$AE96-1,,$AF96-$AE96+1) OFFSET($A$1,S$1-1,,S$2-S$1+1))),2),"#")=MID($D96,COLUMN($A:$G),1))),"")</f>
        <v>26</v>
      </c>
      <c r="T96" s="5" t="str">
        <f t="array" aca="1" ref="T96" ca="1">IFERROR(SUM(N(TEXT(WEEKDAY(ROW((OFFSET($A$1,$AE96-1,,$AF96-$AE96+1) OFFSET($A$1,T$1-1,,T$2-T$1+1))),2),"#")=MID($D96,COLUMN($A:$G),1))),"")</f>
        <v/>
      </c>
      <c r="U96" s="5" t="str">
        <f t="array" aca="1" ref="U96" ca="1">IFERROR(SUM(N(TEXT(WEEKDAY(ROW((OFFSET($A$1,$AE96-1,,$AF96-$AE96+1) OFFSET($A$1,U$1-1,,U$2-U$1+1))),2),"#")=MID($D96,COLUMN($A:$G),1))),"")</f>
        <v/>
      </c>
      <c r="V96" s="5" t="str">
        <f t="array" aca="1" ref="V96" ca="1">IFERROR(SUM(N(TEXT(WEEKDAY(ROW((OFFSET($A$1,$AE96-1,,$AF96-$AE96+1) OFFSET($A$1,V$1-1,,V$2-V$1+1))),2),"#")=MID($D96,COLUMN($A:$G),1))),"")</f>
        <v/>
      </c>
      <c r="W96" s="5" t="str">
        <f t="array" aca="1" ref="W96" ca="1">IFERROR(SUM(N(TEXT(WEEKDAY(ROW((OFFSET($A$1,$AE96-1,,$AF96-$AE96+1) OFFSET($A$1,W$1-1,,W$2-W$1+1))),2),"#")=MID($D96,COLUMN($A:$G),1))),"")</f>
        <v/>
      </c>
      <c r="AE96" s="9">
        <f t="array" ref="AE96">IFERROR(DATE(RIGHT(B96,4),MATCH(3,SEARCH($AH$2:$AH$13,B96)),--LEFT(B96,2)),"")</f>
        <v>41364</v>
      </c>
      <c r="AF96" s="14">
        <f t="array" ref="AF96">IFERROR(DATE(RIGHT(C96,4),MATCH(3,SEARCH($AH$2:$AH$13,C96)),--LEFT(C96,2)),"")</f>
        <v>41573</v>
      </c>
    </row>
    <row r="97" spans="1:32" x14ac:dyDescent="0.2">
      <c r="A97" s="2" t="s">
        <v>163</v>
      </c>
      <c r="B97" s="2" t="s">
        <v>164</v>
      </c>
      <c r="C97" s="2" t="s">
        <v>165</v>
      </c>
      <c r="D97" s="3" t="s">
        <v>166</v>
      </c>
      <c r="E97" s="2" t="s">
        <v>20</v>
      </c>
      <c r="F97" s="4">
        <v>0.84375</v>
      </c>
      <c r="G97" s="2" t="s">
        <v>31</v>
      </c>
      <c r="H97" s="4">
        <v>0.98263888888888884</v>
      </c>
      <c r="I97" s="2" t="s">
        <v>16</v>
      </c>
      <c r="J97" s="4">
        <v>0.1388888888888889</v>
      </c>
      <c r="L97" s="5" t="str">
        <f t="array" aca="1" ref="L97" ca="1">IFERROR(SUM(N(TEXT(WEEKDAY(ROW((OFFSET($A$1,$AE97-1,,$AF97-$AE97+1) OFFSET($A$1,L$1-1,,L$2-L$1+1))),2),"#")=MID($D97,COLUMN($A:$G),1))),"")</f>
        <v/>
      </c>
      <c r="M97" s="5">
        <f t="array" aca="1" ref="M97" ca="1">IFERROR(SUM(N(TEXT(WEEKDAY(ROW((OFFSET($A$1,$AE97-1,,$AF97-$AE97+1) OFFSET($A$1,M$1-1,,M$2-M$1+1))),2),"#")=MID($D97,COLUMN($A:$G),1))),"")</f>
        <v>3</v>
      </c>
      <c r="N97" s="5" t="str">
        <f t="array" aca="1" ref="N97" ca="1">IFERROR(SUM(N(TEXT(WEEKDAY(ROW((OFFSET($A$1,$AE97-1,,$AF97-$AE97+1) OFFSET($A$1,N$1-1,,N$2-N$1+1))),2),"#")=MID($D97,COLUMN($A:$G),1))),"")</f>
        <v/>
      </c>
      <c r="O97" s="5" t="str">
        <f t="array" aca="1" ref="O97" ca="1">IFERROR(SUM(N(TEXT(WEEKDAY(ROW((OFFSET($A$1,$AE97-1,,$AF97-$AE97+1) OFFSET($A$1,O$1-1,,O$2-O$1+1))),2),"#")=MID($D97,COLUMN($A:$G),1))),"")</f>
        <v/>
      </c>
      <c r="P97" s="5" t="str">
        <f t="array" aca="1" ref="P97" ca="1">IFERROR(SUM(N(TEXT(WEEKDAY(ROW((OFFSET($A$1,$AE97-1,,$AF97-$AE97+1) OFFSET($A$1,P$1-1,,P$2-P$1+1))),2),"#")=MID($D97,COLUMN($A:$G),1))),"")</f>
        <v/>
      </c>
      <c r="Q97" s="5" t="str">
        <f t="array" aca="1" ref="Q97" ca="1">IFERROR(SUM(N(TEXT(WEEKDAY(ROW((OFFSET($A$1,$AE97-1,,$AF97-$AE97+1) OFFSET($A$1,Q$1-1,,Q$2-Q$1+1))),2),"#")=MID($D97,COLUMN($A:$G),1))),"")</f>
        <v/>
      </c>
      <c r="R97" s="5" t="str">
        <f t="array" aca="1" ref="R97" ca="1">IFERROR(SUM(N(TEXT(WEEKDAY(ROW((OFFSET($A$1,$AE97-1,,$AF97-$AE97+1) OFFSET($A$1,R$1-1,,R$2-R$1+1))),2),"#")=MID($D97,COLUMN($A:$G),1))),"")</f>
        <v/>
      </c>
      <c r="S97" s="5" t="str">
        <f t="array" aca="1" ref="S97" ca="1">IFERROR(SUM(N(TEXT(WEEKDAY(ROW((OFFSET($A$1,$AE97-1,,$AF97-$AE97+1) OFFSET($A$1,S$1-1,,S$2-S$1+1))),2),"#")=MID($D97,COLUMN($A:$G),1))),"")</f>
        <v/>
      </c>
      <c r="T97" s="5" t="str">
        <f t="array" aca="1" ref="T97" ca="1">IFERROR(SUM(N(TEXT(WEEKDAY(ROW((OFFSET($A$1,$AE97-1,,$AF97-$AE97+1) OFFSET($A$1,T$1-1,,T$2-T$1+1))),2),"#")=MID($D97,COLUMN($A:$G),1))),"")</f>
        <v/>
      </c>
      <c r="U97" s="5" t="str">
        <f t="array" aca="1" ref="U97" ca="1">IFERROR(SUM(N(TEXT(WEEKDAY(ROW((OFFSET($A$1,$AE97-1,,$AF97-$AE97+1) OFFSET($A$1,U$1-1,,U$2-U$1+1))),2),"#")=MID($D97,COLUMN($A:$G),1))),"")</f>
        <v/>
      </c>
      <c r="V97" s="5" t="str">
        <f t="array" aca="1" ref="V97" ca="1">IFERROR(SUM(N(TEXT(WEEKDAY(ROW((OFFSET($A$1,$AE97-1,,$AF97-$AE97+1) OFFSET($A$1,V$1-1,,V$2-V$1+1))),2),"#")=MID($D97,COLUMN($A:$G),1))),"")</f>
        <v/>
      </c>
      <c r="W97" s="5" t="str">
        <f t="array" aca="1" ref="W97" ca="1">IFERROR(SUM(N(TEXT(WEEKDAY(ROW((OFFSET($A$1,$AE97-1,,$AF97-$AE97+1) OFFSET($A$1,W$1-1,,W$2-W$1+1))),2),"#")=MID($D97,COLUMN($A:$G),1))),"")</f>
        <v/>
      </c>
      <c r="AE97" s="9">
        <f t="array" ref="AE97">IFERROR(DATE(RIGHT(B97,4),MATCH(3,SEARCH($AH$2:$AH$13,B97)),--LEFT(B97,2)),"")</f>
        <v>41374</v>
      </c>
      <c r="AF97" s="14">
        <f t="array" ref="AF97">IFERROR(DATE(RIGHT(C97,4),MATCH(3,SEARCH($AH$2:$AH$13,C97)),--LEFT(C97,2)),"")</f>
        <v>41388</v>
      </c>
    </row>
    <row r="98" spans="1:32" x14ac:dyDescent="0.2">
      <c r="A98" s="2" t="s">
        <v>163</v>
      </c>
      <c r="B98" s="2" t="s">
        <v>32</v>
      </c>
      <c r="C98" s="2" t="s">
        <v>56</v>
      </c>
      <c r="D98" s="3" t="s">
        <v>167</v>
      </c>
      <c r="E98" s="2" t="s">
        <v>20</v>
      </c>
      <c r="F98" s="4">
        <v>0.84375</v>
      </c>
      <c r="G98" s="2" t="s">
        <v>31</v>
      </c>
      <c r="H98" s="4">
        <v>0.98263888888888884</v>
      </c>
      <c r="I98" s="2" t="s">
        <v>16</v>
      </c>
      <c r="J98" s="4">
        <v>0.1388888888888889</v>
      </c>
      <c r="L98" s="5" t="str">
        <f t="array" aca="1" ref="L98" ca="1">IFERROR(SUM(N(TEXT(WEEKDAY(ROW((OFFSET($A$1,$AE98-1,,$AF98-$AE98+1) OFFSET($A$1,L$1-1,,L$2-L$1+1))),2),"#")=MID($D98,COLUMN($A:$G),1))),"")</f>
        <v/>
      </c>
      <c r="M98" s="5">
        <f t="array" aca="1" ref="M98" ca="1">IFERROR(SUM(N(TEXT(WEEKDAY(ROW((OFFSET($A$1,$AE98-1,,$AF98-$AE98+1) OFFSET($A$1,M$1-1,,M$2-M$1+1))),2),"#")=MID($D98,COLUMN($A:$G),1))),"")</f>
        <v>1</v>
      </c>
      <c r="N98" s="5">
        <f t="array" aca="1" ref="N98" ca="1">IFERROR(SUM(N(TEXT(WEEKDAY(ROW((OFFSET($A$1,$AE98-1,,$AF98-$AE98+1) OFFSET($A$1,N$1-1,,N$2-N$1+1))),2),"#")=MID($D98,COLUMN($A:$G),1))),"")</f>
        <v>13</v>
      </c>
      <c r="O98" s="5">
        <f t="array" aca="1" ref="O98" ca="1">IFERROR(SUM(N(TEXT(WEEKDAY(ROW((OFFSET($A$1,$AE98-1,,$AF98-$AE98+1) OFFSET($A$1,O$1-1,,O$2-O$1+1))),2),"#")=MID($D98,COLUMN($A:$G),1))),"")</f>
        <v>12</v>
      </c>
      <c r="P98" s="5">
        <f t="array" aca="1" ref="P98" ca="1">IFERROR(SUM(N(TEXT(WEEKDAY(ROW((OFFSET($A$1,$AE98-1,,$AF98-$AE98+1) OFFSET($A$1,P$1-1,,P$2-P$1+1))),2),"#")=MID($D98,COLUMN($A:$G),1))),"")</f>
        <v>13</v>
      </c>
      <c r="Q98" s="5">
        <f t="array" aca="1" ref="Q98" ca="1">IFERROR(SUM(N(TEXT(WEEKDAY(ROW((OFFSET($A$1,$AE98-1,,$AF98-$AE98+1) OFFSET($A$1,Q$1-1,,Q$2-Q$1+1))),2),"#")=MID($D98,COLUMN($A:$G),1))),"")</f>
        <v>13</v>
      </c>
      <c r="R98" s="5">
        <f t="array" aca="1" ref="R98" ca="1">IFERROR(SUM(N(TEXT(WEEKDAY(ROW((OFFSET($A$1,$AE98-1,,$AF98-$AE98+1) OFFSET($A$1,R$1-1,,R$2-R$1+1))),2),"#")=MID($D98,COLUMN($A:$G),1))),"")</f>
        <v>13</v>
      </c>
      <c r="S98" s="5">
        <f t="array" aca="1" ref="S98" ca="1">IFERROR(SUM(N(TEXT(WEEKDAY(ROW((OFFSET($A$1,$AE98-1,,$AF98-$AE98+1) OFFSET($A$1,S$1-1,,S$2-S$1+1))),2),"#")=MID($D98,COLUMN($A:$G),1))),"")</f>
        <v>11</v>
      </c>
      <c r="T98" s="5" t="str">
        <f t="array" aca="1" ref="T98" ca="1">IFERROR(SUM(N(TEXT(WEEKDAY(ROW((OFFSET($A$1,$AE98-1,,$AF98-$AE98+1) OFFSET($A$1,T$1-1,,T$2-T$1+1))),2),"#")=MID($D98,COLUMN($A:$G),1))),"")</f>
        <v/>
      </c>
      <c r="U98" s="5" t="str">
        <f t="array" aca="1" ref="U98" ca="1">IFERROR(SUM(N(TEXT(WEEKDAY(ROW((OFFSET($A$1,$AE98-1,,$AF98-$AE98+1) OFFSET($A$1,U$1-1,,U$2-U$1+1))),2),"#")=MID($D98,COLUMN($A:$G),1))),"")</f>
        <v/>
      </c>
      <c r="V98" s="5" t="str">
        <f t="array" aca="1" ref="V98" ca="1">IFERROR(SUM(N(TEXT(WEEKDAY(ROW((OFFSET($A$1,$AE98-1,,$AF98-$AE98+1) OFFSET($A$1,V$1-1,,V$2-V$1+1))),2),"#")=MID($D98,COLUMN($A:$G),1))),"")</f>
        <v/>
      </c>
      <c r="W98" s="5" t="str">
        <f t="array" aca="1" ref="W98" ca="1">IFERROR(SUM(N(TEXT(WEEKDAY(ROW((OFFSET($A$1,$AE98-1,,$AF98-$AE98+1) OFFSET($A$1,W$1-1,,W$2-W$1+1))),2),"#")=MID($D98,COLUMN($A:$G),1))),"")</f>
        <v/>
      </c>
      <c r="AE98" s="9">
        <f t="array" ref="AE98">IFERROR(DATE(RIGHT(B98,4),MATCH(3,SEARCH($AH$2:$AH$13,B98)),--LEFT(B98,2)),"")</f>
        <v>41393</v>
      </c>
      <c r="AF98" s="14">
        <f t="array" ref="AF98">IFERROR(DATE(RIGHT(C98,4),MATCH(3,SEARCH($AH$2:$AH$13,C98)),--LEFT(C98,2)),"")</f>
        <v>41572</v>
      </c>
    </row>
    <row r="99" spans="1:32" x14ac:dyDescent="0.2">
      <c r="A99" s="2" t="s">
        <v>168</v>
      </c>
      <c r="B99" s="2" t="s">
        <v>169</v>
      </c>
      <c r="C99" s="2" t="s">
        <v>170</v>
      </c>
      <c r="D99" s="3" t="s">
        <v>49</v>
      </c>
      <c r="E99" s="2" t="s">
        <v>31</v>
      </c>
      <c r="F99" s="4">
        <v>5.9027777777777783E-2</v>
      </c>
      <c r="G99" s="2" t="s">
        <v>20</v>
      </c>
      <c r="H99" s="4">
        <v>0.20486111111111113</v>
      </c>
      <c r="I99" s="2" t="s">
        <v>16</v>
      </c>
      <c r="J99" s="4">
        <v>0.14583333333333334</v>
      </c>
      <c r="L99" s="5" t="str">
        <f t="array" aca="1" ref="L99" ca="1">IFERROR(SUM(N(TEXT(WEEKDAY(ROW((OFFSET($A$1,$AE99-1,,$AF99-$AE99+1) OFFSET($A$1,L$1-1,,L$2-L$1+1))),2),"#")=MID($D99,COLUMN($A:$G),1))),"")</f>
        <v/>
      </c>
      <c r="M99" s="5">
        <f t="array" aca="1" ref="M99" ca="1">IFERROR(SUM(N(TEXT(WEEKDAY(ROW((OFFSET($A$1,$AE99-1,,$AF99-$AE99+1) OFFSET($A$1,M$1-1,,M$2-M$1+1))),2),"#")=MID($D99,COLUMN($A:$G),1))),"")</f>
        <v>3</v>
      </c>
      <c r="N99" s="5" t="str">
        <f t="array" aca="1" ref="N99" ca="1">IFERROR(SUM(N(TEXT(WEEKDAY(ROW((OFFSET($A$1,$AE99-1,,$AF99-$AE99+1) OFFSET($A$1,N$1-1,,N$2-N$1+1))),2),"#")=MID($D99,COLUMN($A:$G),1))),"")</f>
        <v/>
      </c>
      <c r="O99" s="5" t="str">
        <f t="array" aca="1" ref="O99" ca="1">IFERROR(SUM(N(TEXT(WEEKDAY(ROW((OFFSET($A$1,$AE99-1,,$AF99-$AE99+1) OFFSET($A$1,O$1-1,,O$2-O$1+1))),2),"#")=MID($D99,COLUMN($A:$G),1))),"")</f>
        <v/>
      </c>
      <c r="P99" s="5" t="str">
        <f t="array" aca="1" ref="P99" ca="1">IFERROR(SUM(N(TEXT(WEEKDAY(ROW((OFFSET($A$1,$AE99-1,,$AF99-$AE99+1) OFFSET($A$1,P$1-1,,P$2-P$1+1))),2),"#")=MID($D99,COLUMN($A:$G),1))),"")</f>
        <v/>
      </c>
      <c r="Q99" s="5" t="str">
        <f t="array" aca="1" ref="Q99" ca="1">IFERROR(SUM(N(TEXT(WEEKDAY(ROW((OFFSET($A$1,$AE99-1,,$AF99-$AE99+1) OFFSET($A$1,Q$1-1,,Q$2-Q$1+1))),2),"#")=MID($D99,COLUMN($A:$G),1))),"")</f>
        <v/>
      </c>
      <c r="R99" s="5" t="str">
        <f t="array" aca="1" ref="R99" ca="1">IFERROR(SUM(N(TEXT(WEEKDAY(ROW((OFFSET($A$1,$AE99-1,,$AF99-$AE99+1) OFFSET($A$1,R$1-1,,R$2-R$1+1))),2),"#")=MID($D99,COLUMN($A:$G),1))),"")</f>
        <v/>
      </c>
      <c r="S99" s="5" t="str">
        <f t="array" aca="1" ref="S99" ca="1">IFERROR(SUM(N(TEXT(WEEKDAY(ROW((OFFSET($A$1,$AE99-1,,$AF99-$AE99+1) OFFSET($A$1,S$1-1,,S$2-S$1+1))),2),"#")=MID($D99,COLUMN($A:$G),1))),"")</f>
        <v/>
      </c>
      <c r="T99" s="5" t="str">
        <f t="array" aca="1" ref="T99" ca="1">IFERROR(SUM(N(TEXT(WEEKDAY(ROW((OFFSET($A$1,$AE99-1,,$AF99-$AE99+1) OFFSET($A$1,T$1-1,,T$2-T$1+1))),2),"#")=MID($D99,COLUMN($A:$G),1))),"")</f>
        <v/>
      </c>
      <c r="U99" s="5" t="str">
        <f t="array" aca="1" ref="U99" ca="1">IFERROR(SUM(N(TEXT(WEEKDAY(ROW((OFFSET($A$1,$AE99-1,,$AF99-$AE99+1) OFFSET($A$1,U$1-1,,U$2-U$1+1))),2),"#")=MID($D99,COLUMN($A:$G),1))),"")</f>
        <v/>
      </c>
      <c r="V99" s="5" t="str">
        <f t="array" aca="1" ref="V99" ca="1">IFERROR(SUM(N(TEXT(WEEKDAY(ROW((OFFSET($A$1,$AE99-1,,$AF99-$AE99+1) OFFSET($A$1,V$1-1,,V$2-V$1+1))),2),"#")=MID($D99,COLUMN($A:$G),1))),"")</f>
        <v/>
      </c>
      <c r="W99" s="5" t="str">
        <f t="array" aca="1" ref="W99" ca="1">IFERROR(SUM(N(TEXT(WEEKDAY(ROW((OFFSET($A$1,$AE99-1,,$AF99-$AE99+1) OFFSET($A$1,W$1-1,,W$2-W$1+1))),2),"#")=MID($D99,COLUMN($A:$G),1))),"")</f>
        <v/>
      </c>
      <c r="AE99" s="9">
        <f t="array" ref="AE99">IFERROR(DATE(RIGHT(B99,4),MATCH(3,SEARCH($AH$2:$AH$13,B99)),--LEFT(B99,2)),"")</f>
        <v>41375</v>
      </c>
      <c r="AF99" s="14">
        <f t="array" ref="AF99">IFERROR(DATE(RIGHT(C99,4),MATCH(3,SEARCH($AH$2:$AH$13,C99)),--LEFT(C99,2)),"")</f>
        <v>41389</v>
      </c>
    </row>
    <row r="100" spans="1:32" x14ac:dyDescent="0.2">
      <c r="A100" s="2" t="s">
        <v>168</v>
      </c>
      <c r="B100" s="2" t="s">
        <v>34</v>
      </c>
      <c r="C100" s="2" t="s">
        <v>12</v>
      </c>
      <c r="D100" s="3" t="s">
        <v>13</v>
      </c>
      <c r="E100" s="2" t="s">
        <v>31</v>
      </c>
      <c r="F100" s="4">
        <v>5.9027777777777783E-2</v>
      </c>
      <c r="G100" s="2" t="s">
        <v>20</v>
      </c>
      <c r="H100" s="4">
        <v>0.20486111111111113</v>
      </c>
      <c r="I100" s="2" t="s">
        <v>16</v>
      </c>
      <c r="J100" s="4">
        <v>0.14583333333333334</v>
      </c>
      <c r="L100" s="5" t="str">
        <f t="array" aca="1" ref="L100" ca="1">IFERROR(SUM(N(TEXT(WEEKDAY(ROW((OFFSET($A$1,$AE100-1,,$AF100-$AE100+1) OFFSET($A$1,L$1-1,,L$2-L$1+1))),2),"#")=MID($D100,COLUMN($A:$G),1))),"")</f>
        <v/>
      </c>
      <c r="M100" s="5">
        <f t="array" aca="1" ref="M100" ca="1">IFERROR(SUM(N(TEXT(WEEKDAY(ROW((OFFSET($A$1,$AE100-1,,$AF100-$AE100+1) OFFSET($A$1,M$1-1,,M$2-M$1+1))),2),"#")=MID($D100,COLUMN($A:$G),1))),"")</f>
        <v>1</v>
      </c>
      <c r="N100" s="5">
        <f t="array" aca="1" ref="N100" ca="1">IFERROR(SUM(N(TEXT(WEEKDAY(ROW((OFFSET($A$1,$AE100-1,,$AF100-$AE100+1) OFFSET($A$1,N$1-1,,N$2-N$1+1))),2),"#")=MID($D100,COLUMN($A:$G),1))),"")</f>
        <v>13</v>
      </c>
      <c r="O100" s="5">
        <f t="array" aca="1" ref="O100" ca="1">IFERROR(SUM(N(TEXT(WEEKDAY(ROW((OFFSET($A$1,$AE100-1,,$AF100-$AE100+1) OFFSET($A$1,O$1-1,,O$2-O$1+1))),2),"#")=MID($D100,COLUMN($A:$G),1))),"")</f>
        <v>13</v>
      </c>
      <c r="P100" s="5">
        <f t="array" aca="1" ref="P100" ca="1">IFERROR(SUM(N(TEXT(WEEKDAY(ROW((OFFSET($A$1,$AE100-1,,$AF100-$AE100+1) OFFSET($A$1,P$1-1,,P$2-P$1+1))),2),"#")=MID($D100,COLUMN($A:$G),1))),"")</f>
        <v>13</v>
      </c>
      <c r="Q100" s="5">
        <f t="array" aca="1" ref="Q100" ca="1">IFERROR(SUM(N(TEXT(WEEKDAY(ROW((OFFSET($A$1,$AE100-1,,$AF100-$AE100+1) OFFSET($A$1,Q$1-1,,Q$2-Q$1+1))),2),"#")=MID($D100,COLUMN($A:$G),1))),"")</f>
        <v>13</v>
      </c>
      <c r="R100" s="5">
        <f t="array" aca="1" ref="R100" ca="1">IFERROR(SUM(N(TEXT(WEEKDAY(ROW((OFFSET($A$1,$AE100-1,,$AF100-$AE100+1) OFFSET($A$1,R$1-1,,R$2-R$1+1))),2),"#")=MID($D100,COLUMN($A:$G),1))),"")</f>
        <v>12</v>
      </c>
      <c r="S100" s="5">
        <f t="array" aca="1" ref="S100" ca="1">IFERROR(SUM(N(TEXT(WEEKDAY(ROW((OFFSET($A$1,$AE100-1,,$AF100-$AE100+1) OFFSET($A$1,S$1-1,,S$2-S$1+1))),2),"#")=MID($D100,COLUMN($A:$G),1))),"")</f>
        <v>12</v>
      </c>
      <c r="T100" s="5" t="str">
        <f t="array" aca="1" ref="T100" ca="1">IFERROR(SUM(N(TEXT(WEEKDAY(ROW((OFFSET($A$1,$AE100-1,,$AF100-$AE100+1) OFFSET($A$1,T$1-1,,T$2-T$1+1))),2),"#")=MID($D100,COLUMN($A:$G),1))),"")</f>
        <v/>
      </c>
      <c r="U100" s="5" t="str">
        <f t="array" aca="1" ref="U100" ca="1">IFERROR(SUM(N(TEXT(WEEKDAY(ROW((OFFSET($A$1,$AE100-1,,$AF100-$AE100+1) OFFSET($A$1,U$1-1,,U$2-U$1+1))),2),"#")=MID($D100,COLUMN($A:$G),1))),"")</f>
        <v/>
      </c>
      <c r="V100" s="5" t="str">
        <f t="array" aca="1" ref="V100" ca="1">IFERROR(SUM(N(TEXT(WEEKDAY(ROW((OFFSET($A$1,$AE100-1,,$AF100-$AE100+1) OFFSET($A$1,V$1-1,,V$2-V$1+1))),2),"#")=MID($D100,COLUMN($A:$G),1))),"")</f>
        <v/>
      </c>
      <c r="W100" s="5" t="str">
        <f t="array" aca="1" ref="W100" ca="1">IFERROR(SUM(N(TEXT(WEEKDAY(ROW((OFFSET($A$1,$AE100-1,,$AF100-$AE100+1) OFFSET($A$1,W$1-1,,W$2-W$1+1))),2),"#")=MID($D100,COLUMN($A:$G),1))),"")</f>
        <v/>
      </c>
      <c r="AE100" s="9">
        <f t="array" ref="AE100">IFERROR(DATE(RIGHT(B100,4),MATCH(3,SEARCH($AH$2:$AH$13,B100)),--LEFT(B100,2)),"")</f>
        <v>41394</v>
      </c>
      <c r="AF100" s="14">
        <f t="array" ref="AF100">IFERROR(DATE(RIGHT(C100,4),MATCH(3,SEARCH($AH$2:$AH$13,C100)),--LEFT(C100,2)),"")</f>
        <v>41573</v>
      </c>
    </row>
    <row r="101" spans="1:32" x14ac:dyDescent="0.2">
      <c r="A101" s="2" t="s">
        <v>171</v>
      </c>
      <c r="B101" s="2" t="s">
        <v>53</v>
      </c>
      <c r="C101" s="2" t="s">
        <v>42</v>
      </c>
      <c r="D101" s="3" t="s">
        <v>172</v>
      </c>
      <c r="E101" s="2" t="s">
        <v>20</v>
      </c>
      <c r="F101" s="4">
        <v>0.34375</v>
      </c>
      <c r="G101" s="2" t="s">
        <v>28</v>
      </c>
      <c r="H101" s="4">
        <v>0.40277777777777773</v>
      </c>
      <c r="I101" s="2" t="s">
        <v>22</v>
      </c>
      <c r="J101" s="4">
        <v>5.9027777777777783E-2</v>
      </c>
      <c r="L101" s="5" t="str">
        <f t="array" aca="1" ref="L101" ca="1">IFERROR(SUM(N(TEXT(WEEKDAY(ROW((OFFSET($A$1,$AE101-1,,$AF101-$AE101+1) OFFSET($A$1,L$1-1,,L$2-L$1+1))),2),"#")=MID($D101,COLUMN($A:$G),1))),"")</f>
        <v/>
      </c>
      <c r="M101" s="5">
        <f t="array" aca="1" ref="M101" ca="1">IFERROR(SUM(N(TEXT(WEEKDAY(ROW((OFFSET($A$1,$AE101-1,,$AF101-$AE101+1) OFFSET($A$1,M$1-1,,M$2-M$1+1))),2),"#")=MID($D101,COLUMN($A:$G),1))),"")</f>
        <v>2</v>
      </c>
      <c r="N101" s="5">
        <f t="array" aca="1" ref="N101" ca="1">IFERROR(SUM(N(TEXT(WEEKDAY(ROW((OFFSET($A$1,$AE101-1,,$AF101-$AE101+1) OFFSET($A$1,N$1-1,,N$2-N$1+1))),2),"#")=MID($D101,COLUMN($A:$G),1))),"")</f>
        <v>13</v>
      </c>
      <c r="O101" s="5">
        <f t="array" aca="1" ref="O101" ca="1">IFERROR(SUM(N(TEXT(WEEKDAY(ROW((OFFSET($A$1,$AE101-1,,$AF101-$AE101+1) OFFSET($A$1,O$1-1,,O$2-O$1+1))),2),"#")=MID($D101,COLUMN($A:$G),1))),"")</f>
        <v>13</v>
      </c>
      <c r="P101" s="5">
        <f t="array" aca="1" ref="P101" ca="1">IFERROR(SUM(N(TEXT(WEEKDAY(ROW((OFFSET($A$1,$AE101-1,,$AF101-$AE101+1) OFFSET($A$1,P$1-1,,P$2-P$1+1))),2),"#")=MID($D101,COLUMN($A:$G),1))),"")</f>
        <v>13</v>
      </c>
      <c r="Q101" s="5">
        <f t="array" aca="1" ref="Q101" ca="1">IFERROR(SUM(N(TEXT(WEEKDAY(ROW((OFFSET($A$1,$AE101-1,,$AF101-$AE101+1) OFFSET($A$1,Q$1-1,,Q$2-Q$1+1))),2),"#")=MID($D101,COLUMN($A:$G),1))),"")</f>
        <v>13</v>
      </c>
      <c r="R101" s="5">
        <f t="array" aca="1" ref="R101" ca="1">IFERROR(SUM(N(TEXT(WEEKDAY(ROW((OFFSET($A$1,$AE101-1,,$AF101-$AE101+1) OFFSET($A$1,R$1-1,,R$2-R$1+1))),2),"#")=MID($D101,COLUMN($A:$G),1))),"")</f>
        <v>13</v>
      </c>
      <c r="S101" s="5">
        <f t="array" aca="1" ref="S101" ca="1">IFERROR(SUM(N(TEXT(WEEKDAY(ROW((OFFSET($A$1,$AE101-1,,$AF101-$AE101+1) OFFSET($A$1,S$1-1,,S$2-S$1+1))),2),"#")=MID($D101,COLUMN($A:$G),1))),"")</f>
        <v>10</v>
      </c>
      <c r="T101" s="5" t="str">
        <f t="array" aca="1" ref="T101" ca="1">IFERROR(SUM(N(TEXT(WEEKDAY(ROW((OFFSET($A$1,$AE101-1,,$AF101-$AE101+1) OFFSET($A$1,T$1-1,,T$2-T$1+1))),2),"#")=MID($D101,COLUMN($A:$G),1))),"")</f>
        <v/>
      </c>
      <c r="U101" s="5" t="str">
        <f t="array" aca="1" ref="U101" ca="1">IFERROR(SUM(N(TEXT(WEEKDAY(ROW((OFFSET($A$1,$AE101-1,,$AF101-$AE101+1) OFFSET($A$1,U$1-1,,U$2-U$1+1))),2),"#")=MID($D101,COLUMN($A:$G),1))),"")</f>
        <v/>
      </c>
      <c r="V101" s="5" t="str">
        <f t="array" aca="1" ref="V101" ca="1">IFERROR(SUM(N(TEXT(WEEKDAY(ROW((OFFSET($A$1,$AE101-1,,$AF101-$AE101+1) OFFSET($A$1,V$1-1,,V$2-V$1+1))),2),"#")=MID($D101,COLUMN($A:$G),1))),"")</f>
        <v/>
      </c>
      <c r="W101" s="5" t="str">
        <f t="array" aca="1" ref="W101" ca="1">IFERROR(SUM(N(TEXT(WEEKDAY(ROW((OFFSET($A$1,$AE101-1,,$AF101-$AE101+1) OFFSET($A$1,W$1-1,,W$2-W$1+1))),2),"#")=MID($D101,COLUMN($A:$G),1))),"")</f>
        <v/>
      </c>
      <c r="AE101" s="9">
        <f t="array" ref="AE101">IFERROR(DATE(RIGHT(B101,4),MATCH(3,SEARCH($AH$2:$AH$13,B101)),--LEFT(B101,2)),"")</f>
        <v>41391</v>
      </c>
      <c r="AF101" s="14">
        <f t="array" ref="AF101">IFERROR(DATE(RIGHT(C101,4),MATCH(3,SEARCH($AH$2:$AH$13,C101)),--LEFT(C101,2)),"")</f>
        <v>41571</v>
      </c>
    </row>
    <row r="102" spans="1:32" x14ac:dyDescent="0.2">
      <c r="A102" s="2" t="s">
        <v>171</v>
      </c>
      <c r="B102" s="2" t="s">
        <v>53</v>
      </c>
      <c r="C102" s="2" t="s">
        <v>42</v>
      </c>
      <c r="D102" s="3" t="s">
        <v>172</v>
      </c>
      <c r="E102" s="2" t="s">
        <v>28</v>
      </c>
      <c r="F102" s="4">
        <v>0.46180555555555558</v>
      </c>
      <c r="G102" s="2" t="s">
        <v>82</v>
      </c>
      <c r="H102" s="4">
        <v>0.69444444444444453</v>
      </c>
      <c r="I102" s="2" t="s">
        <v>22</v>
      </c>
      <c r="J102" s="4">
        <v>0.23263888888888887</v>
      </c>
      <c r="L102" s="5" t="str">
        <f t="array" aca="1" ref="L102" ca="1">IFERROR(SUM(N(TEXT(WEEKDAY(ROW((OFFSET($A$1,$AE102-1,,$AF102-$AE102+1) OFFSET($A$1,L$1-1,,L$2-L$1+1))),2),"#")=MID($D102,COLUMN($A:$G),1))),"")</f>
        <v/>
      </c>
      <c r="M102" s="5">
        <f t="array" aca="1" ref="M102" ca="1">IFERROR(SUM(N(TEXT(WEEKDAY(ROW((OFFSET($A$1,$AE102-1,,$AF102-$AE102+1) OFFSET($A$1,M$1-1,,M$2-M$1+1))),2),"#")=MID($D102,COLUMN($A:$G),1))),"")</f>
        <v>2</v>
      </c>
      <c r="N102" s="5">
        <f t="array" aca="1" ref="N102" ca="1">IFERROR(SUM(N(TEXT(WEEKDAY(ROW((OFFSET($A$1,$AE102-1,,$AF102-$AE102+1) OFFSET($A$1,N$1-1,,N$2-N$1+1))),2),"#")=MID($D102,COLUMN($A:$G),1))),"")</f>
        <v>13</v>
      </c>
      <c r="O102" s="5">
        <f t="array" aca="1" ref="O102" ca="1">IFERROR(SUM(N(TEXT(WEEKDAY(ROW((OFFSET($A$1,$AE102-1,,$AF102-$AE102+1) OFFSET($A$1,O$1-1,,O$2-O$1+1))),2),"#")=MID($D102,COLUMN($A:$G),1))),"")</f>
        <v>13</v>
      </c>
      <c r="P102" s="5">
        <f t="array" aca="1" ref="P102" ca="1">IFERROR(SUM(N(TEXT(WEEKDAY(ROW((OFFSET($A$1,$AE102-1,,$AF102-$AE102+1) OFFSET($A$1,P$1-1,,P$2-P$1+1))),2),"#")=MID($D102,COLUMN($A:$G),1))),"")</f>
        <v>13</v>
      </c>
      <c r="Q102" s="5">
        <f t="array" aca="1" ref="Q102" ca="1">IFERROR(SUM(N(TEXT(WEEKDAY(ROW((OFFSET($A$1,$AE102-1,,$AF102-$AE102+1) OFFSET($A$1,Q$1-1,,Q$2-Q$1+1))),2),"#")=MID($D102,COLUMN($A:$G),1))),"")</f>
        <v>13</v>
      </c>
      <c r="R102" s="5">
        <f t="array" aca="1" ref="R102" ca="1">IFERROR(SUM(N(TEXT(WEEKDAY(ROW((OFFSET($A$1,$AE102-1,,$AF102-$AE102+1) OFFSET($A$1,R$1-1,,R$2-R$1+1))),2),"#")=MID($D102,COLUMN($A:$G),1))),"")</f>
        <v>13</v>
      </c>
      <c r="S102" s="5">
        <f t="array" aca="1" ref="S102" ca="1">IFERROR(SUM(N(TEXT(WEEKDAY(ROW((OFFSET($A$1,$AE102-1,,$AF102-$AE102+1) OFFSET($A$1,S$1-1,,S$2-S$1+1))),2),"#")=MID($D102,COLUMN($A:$G),1))),"")</f>
        <v>10</v>
      </c>
      <c r="T102" s="5" t="str">
        <f t="array" aca="1" ref="T102" ca="1">IFERROR(SUM(N(TEXT(WEEKDAY(ROW((OFFSET($A$1,$AE102-1,,$AF102-$AE102+1) OFFSET($A$1,T$1-1,,T$2-T$1+1))),2),"#")=MID($D102,COLUMN($A:$G),1))),"")</f>
        <v/>
      </c>
      <c r="U102" s="5" t="str">
        <f t="array" aca="1" ref="U102" ca="1">IFERROR(SUM(N(TEXT(WEEKDAY(ROW((OFFSET($A$1,$AE102-1,,$AF102-$AE102+1) OFFSET($A$1,U$1-1,,U$2-U$1+1))),2),"#")=MID($D102,COLUMN($A:$G),1))),"")</f>
        <v/>
      </c>
      <c r="V102" s="5" t="str">
        <f t="array" aca="1" ref="V102" ca="1">IFERROR(SUM(N(TEXT(WEEKDAY(ROW((OFFSET($A$1,$AE102-1,,$AF102-$AE102+1) OFFSET($A$1,V$1-1,,V$2-V$1+1))),2),"#")=MID($D102,COLUMN($A:$G),1))),"")</f>
        <v/>
      </c>
      <c r="W102" s="5" t="str">
        <f t="array" aca="1" ref="W102" ca="1">IFERROR(SUM(N(TEXT(WEEKDAY(ROW((OFFSET($A$1,$AE102-1,,$AF102-$AE102+1) OFFSET($A$1,W$1-1,,W$2-W$1+1))),2),"#")=MID($D102,COLUMN($A:$G),1))),"")</f>
        <v/>
      </c>
      <c r="AE102" s="9">
        <f t="array" ref="AE102">IFERROR(DATE(RIGHT(B102,4),MATCH(3,SEARCH($AH$2:$AH$13,B102)),--LEFT(B102,2)),"")</f>
        <v>41391</v>
      </c>
      <c r="AF102" s="14">
        <f t="array" ref="AF102">IFERROR(DATE(RIGHT(C102,4),MATCH(3,SEARCH($AH$2:$AH$13,C102)),--LEFT(C102,2)),"")</f>
        <v>41571</v>
      </c>
    </row>
    <row r="103" spans="1:32" x14ac:dyDescent="0.2">
      <c r="A103" s="2" t="s">
        <v>173</v>
      </c>
      <c r="B103" s="2" t="s">
        <v>53</v>
      </c>
      <c r="C103" s="2" t="s">
        <v>42</v>
      </c>
      <c r="D103" s="3" t="s">
        <v>172</v>
      </c>
      <c r="E103" s="2" t="s">
        <v>82</v>
      </c>
      <c r="F103" s="4">
        <v>0.74305555555555547</v>
      </c>
      <c r="G103" s="2" t="s">
        <v>28</v>
      </c>
      <c r="H103" s="4">
        <v>0.94791666666666663</v>
      </c>
      <c r="I103" s="2" t="s">
        <v>22</v>
      </c>
      <c r="J103" s="4">
        <v>0.20486111111111113</v>
      </c>
      <c r="L103" s="5" t="str">
        <f t="array" aca="1" ref="L103" ca="1">IFERROR(SUM(N(TEXT(WEEKDAY(ROW((OFFSET($A$1,$AE103-1,,$AF103-$AE103+1) OFFSET($A$1,L$1-1,,L$2-L$1+1))),2),"#")=MID($D103,COLUMN($A:$G),1))),"")</f>
        <v/>
      </c>
      <c r="M103" s="5">
        <f t="array" aca="1" ref="M103" ca="1">IFERROR(SUM(N(TEXT(WEEKDAY(ROW((OFFSET($A$1,$AE103-1,,$AF103-$AE103+1) OFFSET($A$1,M$1-1,,M$2-M$1+1))),2),"#")=MID($D103,COLUMN($A:$G),1))),"")</f>
        <v>2</v>
      </c>
      <c r="N103" s="5">
        <f t="array" aca="1" ref="N103" ca="1">IFERROR(SUM(N(TEXT(WEEKDAY(ROW((OFFSET($A$1,$AE103-1,,$AF103-$AE103+1) OFFSET($A$1,N$1-1,,N$2-N$1+1))),2),"#")=MID($D103,COLUMN($A:$G),1))),"")</f>
        <v>13</v>
      </c>
      <c r="O103" s="5">
        <f t="array" aca="1" ref="O103" ca="1">IFERROR(SUM(N(TEXT(WEEKDAY(ROW((OFFSET($A$1,$AE103-1,,$AF103-$AE103+1) OFFSET($A$1,O$1-1,,O$2-O$1+1))),2),"#")=MID($D103,COLUMN($A:$G),1))),"")</f>
        <v>13</v>
      </c>
      <c r="P103" s="5">
        <f t="array" aca="1" ref="P103" ca="1">IFERROR(SUM(N(TEXT(WEEKDAY(ROW((OFFSET($A$1,$AE103-1,,$AF103-$AE103+1) OFFSET($A$1,P$1-1,,P$2-P$1+1))),2),"#")=MID($D103,COLUMN($A:$G),1))),"")</f>
        <v>13</v>
      </c>
      <c r="Q103" s="5">
        <f t="array" aca="1" ref="Q103" ca="1">IFERROR(SUM(N(TEXT(WEEKDAY(ROW((OFFSET($A$1,$AE103-1,,$AF103-$AE103+1) OFFSET($A$1,Q$1-1,,Q$2-Q$1+1))),2),"#")=MID($D103,COLUMN($A:$G),1))),"")</f>
        <v>13</v>
      </c>
      <c r="R103" s="5">
        <f t="array" aca="1" ref="R103" ca="1">IFERROR(SUM(N(TEXT(WEEKDAY(ROW((OFFSET($A$1,$AE103-1,,$AF103-$AE103+1) OFFSET($A$1,R$1-1,,R$2-R$1+1))),2),"#")=MID($D103,COLUMN($A:$G),1))),"")</f>
        <v>13</v>
      </c>
      <c r="S103" s="5">
        <f t="array" aca="1" ref="S103" ca="1">IFERROR(SUM(N(TEXT(WEEKDAY(ROW((OFFSET($A$1,$AE103-1,,$AF103-$AE103+1) OFFSET($A$1,S$1-1,,S$2-S$1+1))),2),"#")=MID($D103,COLUMN($A:$G),1))),"")</f>
        <v>10</v>
      </c>
      <c r="T103" s="5" t="str">
        <f t="array" aca="1" ref="T103" ca="1">IFERROR(SUM(N(TEXT(WEEKDAY(ROW((OFFSET($A$1,$AE103-1,,$AF103-$AE103+1) OFFSET($A$1,T$1-1,,T$2-T$1+1))),2),"#")=MID($D103,COLUMN($A:$G),1))),"")</f>
        <v/>
      </c>
      <c r="U103" s="5" t="str">
        <f t="array" aca="1" ref="U103" ca="1">IFERROR(SUM(N(TEXT(WEEKDAY(ROW((OFFSET($A$1,$AE103-1,,$AF103-$AE103+1) OFFSET($A$1,U$1-1,,U$2-U$1+1))),2),"#")=MID($D103,COLUMN($A:$G),1))),"")</f>
        <v/>
      </c>
      <c r="V103" s="5" t="str">
        <f t="array" aca="1" ref="V103" ca="1">IFERROR(SUM(N(TEXT(WEEKDAY(ROW((OFFSET($A$1,$AE103-1,,$AF103-$AE103+1) OFFSET($A$1,V$1-1,,V$2-V$1+1))),2),"#")=MID($D103,COLUMN($A:$G),1))),"")</f>
        <v/>
      </c>
      <c r="W103" s="5" t="str">
        <f t="array" aca="1" ref="W103" ca="1">IFERROR(SUM(N(TEXT(WEEKDAY(ROW((OFFSET($A$1,$AE103-1,,$AF103-$AE103+1) OFFSET($A$1,W$1-1,,W$2-W$1+1))),2),"#")=MID($D103,COLUMN($A:$G),1))),"")</f>
        <v/>
      </c>
      <c r="AE103" s="9">
        <f t="array" ref="AE103">IFERROR(DATE(RIGHT(B103,4),MATCH(3,SEARCH($AH$2:$AH$13,B103)),--LEFT(B103,2)),"")</f>
        <v>41391</v>
      </c>
      <c r="AF103" s="14">
        <f t="array" ref="AF103">IFERROR(DATE(RIGHT(C103,4),MATCH(3,SEARCH($AH$2:$AH$13,C103)),--LEFT(C103,2)),"")</f>
        <v>41571</v>
      </c>
    </row>
    <row r="104" spans="1:32" x14ac:dyDescent="0.2">
      <c r="A104" s="2" t="s">
        <v>173</v>
      </c>
      <c r="B104" s="2" t="s">
        <v>26</v>
      </c>
      <c r="C104" s="2" t="s">
        <v>56</v>
      </c>
      <c r="D104" s="3" t="s">
        <v>96</v>
      </c>
      <c r="E104" s="2" t="s">
        <v>28</v>
      </c>
      <c r="F104" s="4">
        <v>3.472222222222222E-3</v>
      </c>
      <c r="G104" s="2" t="s">
        <v>20</v>
      </c>
      <c r="H104" s="4">
        <v>6.25E-2</v>
      </c>
      <c r="I104" s="2" t="s">
        <v>22</v>
      </c>
      <c r="J104" s="4">
        <v>5.9027777777777783E-2</v>
      </c>
      <c r="L104" s="5" t="str">
        <f t="array" aca="1" ref="L104" ca="1">IFERROR(SUM(N(TEXT(WEEKDAY(ROW((OFFSET($A$1,$AE104-1,,$AF104-$AE104+1) OFFSET($A$1,L$1-1,,L$2-L$1+1))),2),"#")=MID($D104,COLUMN($A:$G),1))),"")</f>
        <v/>
      </c>
      <c r="M104" s="5">
        <f t="array" aca="1" ref="M104" ca="1">IFERROR(SUM(N(TEXT(WEEKDAY(ROW((OFFSET($A$1,$AE104-1,,$AF104-$AE104+1) OFFSET($A$1,M$1-1,,M$2-M$1+1))),2),"#")=MID($D104,COLUMN($A:$G),1))),"")</f>
        <v>2</v>
      </c>
      <c r="N104" s="5">
        <f t="array" aca="1" ref="N104" ca="1">IFERROR(SUM(N(TEXT(WEEKDAY(ROW((OFFSET($A$1,$AE104-1,,$AF104-$AE104+1) OFFSET($A$1,N$1-1,,N$2-N$1+1))),2),"#")=MID($D104,COLUMN($A:$G),1))),"")</f>
        <v>12</v>
      </c>
      <c r="O104" s="5">
        <f t="array" aca="1" ref="O104" ca="1">IFERROR(SUM(N(TEXT(WEEKDAY(ROW((OFFSET($A$1,$AE104-1,,$AF104-$AE104+1) OFFSET($A$1,O$1-1,,O$2-O$1+1))),2),"#")=MID($D104,COLUMN($A:$G),1))),"")</f>
        <v>13</v>
      </c>
      <c r="P104" s="5">
        <f t="array" aca="1" ref="P104" ca="1">IFERROR(SUM(N(TEXT(WEEKDAY(ROW((OFFSET($A$1,$AE104-1,,$AF104-$AE104+1) OFFSET($A$1,P$1-1,,P$2-P$1+1))),2),"#")=MID($D104,COLUMN($A:$G),1))),"")</f>
        <v>13</v>
      </c>
      <c r="Q104" s="5">
        <f t="array" aca="1" ref="Q104" ca="1">IFERROR(SUM(N(TEXT(WEEKDAY(ROW((OFFSET($A$1,$AE104-1,,$AF104-$AE104+1) OFFSET($A$1,Q$1-1,,Q$2-Q$1+1))),2),"#")=MID($D104,COLUMN($A:$G),1))),"")</f>
        <v>13</v>
      </c>
      <c r="R104" s="5">
        <f t="array" aca="1" ref="R104" ca="1">IFERROR(SUM(N(TEXT(WEEKDAY(ROW((OFFSET($A$1,$AE104-1,,$AF104-$AE104+1) OFFSET($A$1,R$1-1,,R$2-R$1+1))),2),"#")=MID($D104,COLUMN($A:$G),1))),"")</f>
        <v>13</v>
      </c>
      <c r="S104" s="5">
        <f t="array" aca="1" ref="S104" ca="1">IFERROR(SUM(N(TEXT(WEEKDAY(ROW((OFFSET($A$1,$AE104-1,,$AF104-$AE104+1) OFFSET($A$1,S$1-1,,S$2-S$1+1))),2),"#")=MID($D104,COLUMN($A:$G),1))),"")</f>
        <v>11</v>
      </c>
      <c r="T104" s="5" t="str">
        <f t="array" aca="1" ref="T104" ca="1">IFERROR(SUM(N(TEXT(WEEKDAY(ROW((OFFSET($A$1,$AE104-1,,$AF104-$AE104+1) OFFSET($A$1,T$1-1,,T$2-T$1+1))),2),"#")=MID($D104,COLUMN($A:$G),1))),"")</f>
        <v/>
      </c>
      <c r="U104" s="5" t="str">
        <f t="array" aca="1" ref="U104" ca="1">IFERROR(SUM(N(TEXT(WEEKDAY(ROW((OFFSET($A$1,$AE104-1,,$AF104-$AE104+1) OFFSET($A$1,U$1-1,,U$2-U$1+1))),2),"#")=MID($D104,COLUMN($A:$G),1))),"")</f>
        <v/>
      </c>
      <c r="V104" s="5" t="str">
        <f t="array" aca="1" ref="V104" ca="1">IFERROR(SUM(N(TEXT(WEEKDAY(ROW((OFFSET($A$1,$AE104-1,,$AF104-$AE104+1) OFFSET($A$1,V$1-1,,V$2-V$1+1))),2),"#")=MID($D104,COLUMN($A:$G),1))),"")</f>
        <v/>
      </c>
      <c r="W104" s="5" t="str">
        <f t="array" aca="1" ref="W104" ca="1">IFERROR(SUM(N(TEXT(WEEKDAY(ROW((OFFSET($A$1,$AE104-1,,$AF104-$AE104+1) OFFSET($A$1,W$1-1,,W$2-W$1+1))),2),"#")=MID($D104,COLUMN($A:$G),1))),"")</f>
        <v/>
      </c>
      <c r="AE104" s="9">
        <f t="array" ref="AE104">IFERROR(DATE(RIGHT(B104,4),MATCH(3,SEARCH($AH$2:$AH$13,B104)),--LEFT(B104,2)),"")</f>
        <v>41392</v>
      </c>
      <c r="AF104" s="14">
        <f t="array" ref="AF104">IFERROR(DATE(RIGHT(C104,4),MATCH(3,SEARCH($AH$2:$AH$13,C104)),--LEFT(C104,2)),"")</f>
        <v>41572</v>
      </c>
    </row>
    <row r="105" spans="1:32" x14ac:dyDescent="0.2">
      <c r="A105" s="2" t="s">
        <v>174</v>
      </c>
      <c r="B105" s="2" t="s">
        <v>19</v>
      </c>
      <c r="C105" s="2" t="s">
        <v>56</v>
      </c>
      <c r="D105" s="3" t="s">
        <v>175</v>
      </c>
      <c r="E105" s="2" t="s">
        <v>14</v>
      </c>
      <c r="F105" s="4">
        <v>0.63888888888888895</v>
      </c>
      <c r="G105" s="2" t="s">
        <v>31</v>
      </c>
      <c r="H105" s="4">
        <v>0.97569444444444453</v>
      </c>
      <c r="I105" s="2" t="s">
        <v>16</v>
      </c>
      <c r="J105" s="4">
        <v>0.33680555555555558</v>
      </c>
      <c r="L105" s="5">
        <f t="array" aca="1" ref="L105" ca="1">IFERROR(SUM(N(TEXT(WEEKDAY(ROW((OFFSET($A$1,$AE105-1,,$AF105-$AE105+1) OFFSET($A$1,L$1-1,,L$2-L$1+1))),2),"#")=MID($D105,COLUMN($A:$G),1))),"")</f>
        <v>1</v>
      </c>
      <c r="M105" s="5">
        <f t="array" aca="1" ref="M105" ca="1">IFERROR(SUM(N(TEXT(WEEKDAY(ROW((OFFSET($A$1,$AE105-1,,$AF105-$AE105+1) OFFSET($A$1,M$1-1,,M$2-M$1+1))),2),"#")=MID($D105,COLUMN($A:$G),1))),"")</f>
        <v>17</v>
      </c>
      <c r="N105" s="5">
        <f t="array" aca="1" ref="N105" ca="1">IFERROR(SUM(N(TEXT(WEEKDAY(ROW((OFFSET($A$1,$AE105-1,,$AF105-$AE105+1) OFFSET($A$1,N$1-1,,N$2-N$1+1))),2),"#")=MID($D105,COLUMN($A:$G),1))),"")</f>
        <v>17</v>
      </c>
      <c r="O105" s="5">
        <f t="array" aca="1" ref="O105" ca="1">IFERROR(SUM(N(TEXT(WEEKDAY(ROW((OFFSET($A$1,$AE105-1,,$AF105-$AE105+1) OFFSET($A$1,O$1-1,,O$2-O$1+1))),2),"#")=MID($D105,COLUMN($A:$G),1))),"")</f>
        <v>17</v>
      </c>
      <c r="P105" s="5">
        <f t="array" aca="1" ref="P105" ca="1">IFERROR(SUM(N(TEXT(WEEKDAY(ROW((OFFSET($A$1,$AE105-1,,$AF105-$AE105+1) OFFSET($A$1,P$1-1,,P$2-P$1+1))),2),"#")=MID($D105,COLUMN($A:$G),1))),"")</f>
        <v>17</v>
      </c>
      <c r="Q105" s="5">
        <f t="array" aca="1" ref="Q105" ca="1">IFERROR(SUM(N(TEXT(WEEKDAY(ROW((OFFSET($A$1,$AE105-1,,$AF105-$AE105+1) OFFSET($A$1,Q$1-1,,Q$2-Q$1+1))),2),"#")=MID($D105,COLUMN($A:$G),1))),"")</f>
        <v>17</v>
      </c>
      <c r="R105" s="5">
        <f t="array" aca="1" ref="R105" ca="1">IFERROR(SUM(N(TEXT(WEEKDAY(ROW((OFFSET($A$1,$AE105-1,,$AF105-$AE105+1) OFFSET($A$1,R$1-1,,R$2-R$1+1))),2),"#")=MID($D105,COLUMN($A:$G),1))),"")</f>
        <v>18</v>
      </c>
      <c r="S105" s="5">
        <f t="array" aca="1" ref="S105" ca="1">IFERROR(SUM(N(TEXT(WEEKDAY(ROW((OFFSET($A$1,$AE105-1,,$AF105-$AE105+1) OFFSET($A$1,S$1-1,,S$2-S$1+1))),2),"#")=MID($D105,COLUMN($A:$G),1))),"")</f>
        <v>14</v>
      </c>
      <c r="T105" s="5" t="str">
        <f t="array" aca="1" ref="T105" ca="1">IFERROR(SUM(N(TEXT(WEEKDAY(ROW((OFFSET($A$1,$AE105-1,,$AF105-$AE105+1) OFFSET($A$1,T$1-1,,T$2-T$1+1))),2),"#")=MID($D105,COLUMN($A:$G),1))),"")</f>
        <v/>
      </c>
      <c r="U105" s="5" t="str">
        <f t="array" aca="1" ref="U105" ca="1">IFERROR(SUM(N(TEXT(WEEKDAY(ROW((OFFSET($A$1,$AE105-1,,$AF105-$AE105+1) OFFSET($A$1,U$1-1,,U$2-U$1+1))),2),"#")=MID($D105,COLUMN($A:$G),1))),"")</f>
        <v/>
      </c>
      <c r="V105" s="5" t="str">
        <f t="array" aca="1" ref="V105" ca="1">IFERROR(SUM(N(TEXT(WEEKDAY(ROW((OFFSET($A$1,$AE105-1,,$AF105-$AE105+1) OFFSET($A$1,V$1-1,,V$2-V$1+1))),2),"#")=MID($D105,COLUMN($A:$G),1))),"")</f>
        <v/>
      </c>
      <c r="W105" s="5" t="str">
        <f t="array" aca="1" ref="W105" ca="1">IFERROR(SUM(N(TEXT(WEEKDAY(ROW((OFFSET($A$1,$AE105-1,,$AF105-$AE105+1) OFFSET($A$1,W$1-1,,W$2-W$1+1))),2),"#")=MID($D105,COLUMN($A:$G),1))),"")</f>
        <v/>
      </c>
      <c r="AE105" s="9">
        <f t="array" ref="AE105">IFERROR(DATE(RIGHT(B105,4),MATCH(3,SEARCH($AH$2:$AH$13,B105)),--LEFT(B105,2)),"")</f>
        <v>41364</v>
      </c>
      <c r="AF105" s="14">
        <f t="array" ref="AF105">IFERROR(DATE(RIGHT(C105,4),MATCH(3,SEARCH($AH$2:$AH$13,C105)),--LEFT(C105,2)),"")</f>
        <v>41572</v>
      </c>
    </row>
    <row r="106" spans="1:32" x14ac:dyDescent="0.2">
      <c r="A106" s="2" t="s">
        <v>176</v>
      </c>
      <c r="B106" s="2" t="s">
        <v>85</v>
      </c>
      <c r="C106" s="2" t="s">
        <v>12</v>
      </c>
      <c r="D106" s="3" t="s">
        <v>177</v>
      </c>
      <c r="E106" s="2" t="s">
        <v>31</v>
      </c>
      <c r="F106" s="4">
        <v>5.2083333333333336E-2</v>
      </c>
      <c r="G106" s="2" t="s">
        <v>14</v>
      </c>
      <c r="H106" s="4">
        <v>0.40972222222222227</v>
      </c>
      <c r="I106" s="2" t="s">
        <v>16</v>
      </c>
      <c r="J106" s="4">
        <v>0.3576388888888889</v>
      </c>
      <c r="L106" s="5" t="str">
        <f t="array" aca="1" ref="L106" ca="1">IFERROR(SUM(N(TEXT(WEEKDAY(ROW((OFFSET($A$1,$AE106-1,,$AF106-$AE106+1) OFFSET($A$1,L$1-1,,L$2-L$1+1))),2),"#")=MID($D106,COLUMN($A:$G),1))),"")</f>
        <v/>
      </c>
      <c r="M106" s="5">
        <f t="array" aca="1" ref="M106" ca="1">IFERROR(SUM(N(TEXT(WEEKDAY(ROW((OFFSET($A$1,$AE106-1,,$AF106-$AE106+1) OFFSET($A$1,M$1-1,,M$2-M$1+1))),2),"#")=MID($D106,COLUMN($A:$G),1))),"")</f>
        <v>18</v>
      </c>
      <c r="N106" s="5">
        <f t="array" aca="1" ref="N106" ca="1">IFERROR(SUM(N(TEXT(WEEKDAY(ROW((OFFSET($A$1,$AE106-1,,$AF106-$AE106+1) OFFSET($A$1,N$1-1,,N$2-N$1+1))),2),"#")=MID($D106,COLUMN($A:$G),1))),"")</f>
        <v>17</v>
      </c>
      <c r="O106" s="5">
        <f t="array" aca="1" ref="O106" ca="1">IFERROR(SUM(N(TEXT(WEEKDAY(ROW((OFFSET($A$1,$AE106-1,,$AF106-$AE106+1) OFFSET($A$1,O$1-1,,O$2-O$1+1))),2),"#")=MID($D106,COLUMN($A:$G),1))),"")</f>
        <v>17</v>
      </c>
      <c r="P106" s="5">
        <f t="array" aca="1" ref="P106" ca="1">IFERROR(SUM(N(TEXT(WEEKDAY(ROW((OFFSET($A$1,$AE106-1,,$AF106-$AE106+1) OFFSET($A$1,P$1-1,,P$2-P$1+1))),2),"#")=MID($D106,COLUMN($A:$G),1))),"")</f>
        <v>18</v>
      </c>
      <c r="Q106" s="5">
        <f t="array" aca="1" ref="Q106" ca="1">IFERROR(SUM(N(TEXT(WEEKDAY(ROW((OFFSET($A$1,$AE106-1,,$AF106-$AE106+1) OFFSET($A$1,Q$1-1,,Q$2-Q$1+1))),2),"#")=MID($D106,COLUMN($A:$G),1))),"")</f>
        <v>17</v>
      </c>
      <c r="R106" s="5">
        <f t="array" aca="1" ref="R106" ca="1">IFERROR(SUM(N(TEXT(WEEKDAY(ROW((OFFSET($A$1,$AE106-1,,$AF106-$AE106+1) OFFSET($A$1,R$1-1,,R$2-R$1+1))),2),"#")=MID($D106,COLUMN($A:$G),1))),"")</f>
        <v>17</v>
      </c>
      <c r="S106" s="5">
        <f t="array" aca="1" ref="S106" ca="1">IFERROR(SUM(N(TEXT(WEEKDAY(ROW((OFFSET($A$1,$AE106-1,,$AF106-$AE106+1) OFFSET($A$1,S$1-1,,S$2-S$1+1))),2),"#")=MID($D106,COLUMN($A:$G),1))),"")</f>
        <v>15</v>
      </c>
      <c r="T106" s="5" t="str">
        <f t="array" aca="1" ref="T106" ca="1">IFERROR(SUM(N(TEXT(WEEKDAY(ROW((OFFSET($A$1,$AE106-1,,$AF106-$AE106+1) OFFSET($A$1,T$1-1,,T$2-T$1+1))),2),"#")=MID($D106,COLUMN($A:$G),1))),"")</f>
        <v/>
      </c>
      <c r="U106" s="5" t="str">
        <f t="array" aca="1" ref="U106" ca="1">IFERROR(SUM(N(TEXT(WEEKDAY(ROW((OFFSET($A$1,$AE106-1,,$AF106-$AE106+1) OFFSET($A$1,U$1-1,,U$2-U$1+1))),2),"#")=MID($D106,COLUMN($A:$G),1))),"")</f>
        <v/>
      </c>
      <c r="V106" s="5" t="str">
        <f t="array" aca="1" ref="V106" ca="1">IFERROR(SUM(N(TEXT(WEEKDAY(ROW((OFFSET($A$1,$AE106-1,,$AF106-$AE106+1) OFFSET($A$1,V$1-1,,V$2-V$1+1))),2),"#")=MID($D106,COLUMN($A:$G),1))),"")</f>
        <v/>
      </c>
      <c r="W106" s="5" t="str">
        <f t="array" aca="1" ref="W106" ca="1">IFERROR(SUM(N(TEXT(WEEKDAY(ROW((OFFSET($A$1,$AE106-1,,$AF106-$AE106+1) OFFSET($A$1,W$1-1,,W$2-W$1+1))),2),"#")=MID($D106,COLUMN($A:$G),1))),"")</f>
        <v/>
      </c>
      <c r="AE106" s="9">
        <f t="array" ref="AE106">IFERROR(DATE(RIGHT(B106,4),MATCH(3,SEARCH($AH$2:$AH$13,B106)),--LEFT(B106,2)),"")</f>
        <v>41365</v>
      </c>
      <c r="AF106" s="14">
        <f t="array" ref="AF106">IFERROR(DATE(RIGHT(C106,4),MATCH(3,SEARCH($AH$2:$AH$13,C106)),--LEFT(C106,2)),"")</f>
        <v>41573</v>
      </c>
    </row>
    <row r="107" spans="1:32" x14ac:dyDescent="0.2">
      <c r="L107" s="5" t="str">
        <f t="array" aca="1" ref="L107" ca="1">IFERROR(SUM(N(TEXT(WEEKDAY(ROW((OFFSET($A$1,$AE107-1,,$AF107-$AE107+1) OFFSET($A$1,L$1-1,,L$2-L$1+1))),2),"#")=MID($D107,COLUMN($A:$G),1))),"")</f>
        <v/>
      </c>
      <c r="M107" s="5" t="str">
        <f t="array" aca="1" ref="M107" ca="1">IFERROR(SUM(N(TEXT(WEEKDAY(ROW((OFFSET($A$1,$AE107-1,,$AF107-$AE107+1) OFFSET($A$1,M$1-1,,M$2-M$1+1))),2),"#")=MID($D107,COLUMN($A:$G),1))),"")</f>
        <v/>
      </c>
      <c r="N107" s="5" t="str">
        <f t="array" aca="1" ref="N107" ca="1">IFERROR(SUM(N(TEXT(WEEKDAY(ROW((OFFSET($A$1,$AE107-1,,$AF107-$AE107+1) OFFSET($A$1,N$1-1,,N$2-N$1+1))),2),"#")=MID($D107,COLUMN($A:$G),1))),"")</f>
        <v/>
      </c>
      <c r="O107" s="5" t="str">
        <f t="array" aca="1" ref="O107" ca="1">IFERROR(SUM(N(TEXT(WEEKDAY(ROW((OFFSET($A$1,$AE107-1,,$AF107-$AE107+1) OFFSET($A$1,O$1-1,,O$2-O$1+1))),2),"#")=MID($D107,COLUMN($A:$G),1))),"")</f>
        <v/>
      </c>
      <c r="P107" s="5" t="str">
        <f t="array" aca="1" ref="P107" ca="1">IFERROR(SUM(N(TEXT(WEEKDAY(ROW((OFFSET($A$1,$AE107-1,,$AF107-$AE107+1) OFFSET($A$1,P$1-1,,P$2-P$1+1))),2),"#")=MID($D107,COLUMN($A:$G),1))),"")</f>
        <v/>
      </c>
      <c r="Q107" s="5" t="str">
        <f t="array" aca="1" ref="Q107" ca="1">IFERROR(SUM(N(TEXT(WEEKDAY(ROW((OFFSET($A$1,$AE107-1,,$AF107-$AE107+1) OFFSET($A$1,Q$1-1,,Q$2-Q$1+1))),2),"#")=MID($D107,COLUMN($A:$G),1))),"")</f>
        <v/>
      </c>
      <c r="R107" s="5" t="str">
        <f t="array" aca="1" ref="R107" ca="1">IFERROR(SUM(N(TEXT(WEEKDAY(ROW((OFFSET($A$1,$AE107-1,,$AF107-$AE107+1) OFFSET($A$1,R$1-1,,R$2-R$1+1))),2),"#")=MID($D107,COLUMN($A:$G),1))),"")</f>
        <v/>
      </c>
      <c r="S107" s="5" t="str">
        <f t="array" aca="1" ref="S107" ca="1">IFERROR(SUM(N(TEXT(WEEKDAY(ROW((OFFSET($A$1,$AE107-1,,$AF107-$AE107+1) OFFSET($A$1,S$1-1,,S$2-S$1+1))),2),"#")=MID($D107,COLUMN($A:$G),1))),"")</f>
        <v/>
      </c>
      <c r="T107" s="5" t="str">
        <f t="array" aca="1" ref="T107" ca="1">IFERROR(SUM(N(TEXT(WEEKDAY(ROW((OFFSET($A$1,$AE107-1,,$AF107-$AE107+1) OFFSET($A$1,T$1-1,,T$2-T$1+1))),2),"#")=MID($D107,COLUMN($A:$G),1))),"")</f>
        <v/>
      </c>
      <c r="U107" s="5" t="str">
        <f t="array" aca="1" ref="U107" ca="1">IFERROR(SUM(N(TEXT(WEEKDAY(ROW((OFFSET($A$1,$AE107-1,,$AF107-$AE107+1) OFFSET($A$1,U$1-1,,U$2-U$1+1))),2),"#")=MID($D107,COLUMN($A:$G),1))),"")</f>
        <v/>
      </c>
      <c r="V107" s="5" t="str">
        <f t="array" aca="1" ref="V107" ca="1">IFERROR(SUM(N(TEXT(WEEKDAY(ROW((OFFSET($A$1,$AE107-1,,$AF107-$AE107+1) OFFSET($A$1,V$1-1,,V$2-V$1+1))),2),"#")=MID($D107,COLUMN($A:$G),1))),"")</f>
        <v/>
      </c>
      <c r="W107" s="5" t="str">
        <f t="array" aca="1" ref="W107" ca="1">IFERROR(SUM(N(TEXT(WEEKDAY(ROW((OFFSET($A$1,$AE107-1,,$AF107-$AE107+1) OFFSET($A$1,W$1-1,,W$2-W$1+1))),2),"#")=MID($D107,COLUMN($A:$G),1))),"")</f>
        <v/>
      </c>
      <c r="AE107" s="9" t="str">
        <f t="array" ref="AE107">IFERROR(DATE(RIGHT(B107,4),MATCH(3,SEARCH($AH$2:$AH$13,B107)),--LEFT(B107,2)),"")</f>
        <v/>
      </c>
      <c r="AF107" s="14" t="str">
        <f t="array" ref="AF107">IFERROR(DATE(RIGHT(C107,4),MATCH(3,SEARCH($AH$2:$AH$13,C107)),--LEFT(C107,2)),"")</f>
        <v/>
      </c>
    </row>
    <row r="108" spans="1:32" x14ac:dyDescent="0.2">
      <c r="L108" s="5" t="str">
        <f t="array" aca="1" ref="L108" ca="1">IFERROR(SUM(N(TEXT(WEEKDAY(ROW((OFFSET($A$1,$AE108-1,,$AF108-$AE108+1) OFFSET($A$1,L$1-1,,L$2-L$1+1))),2),"#")=MID($D108,COLUMN($A:$G),1))),"")</f>
        <v/>
      </c>
      <c r="M108" s="5" t="str">
        <f t="array" aca="1" ref="M108" ca="1">IFERROR(SUM(N(TEXT(WEEKDAY(ROW((OFFSET($A$1,$AE108-1,,$AF108-$AE108+1) OFFSET($A$1,M$1-1,,M$2-M$1+1))),2),"#")=MID($D108,COLUMN($A:$G),1))),"")</f>
        <v/>
      </c>
      <c r="N108" s="5" t="str">
        <f t="array" aca="1" ref="N108" ca="1">IFERROR(SUM(N(TEXT(WEEKDAY(ROW((OFFSET($A$1,$AE108-1,,$AF108-$AE108+1) OFFSET($A$1,N$1-1,,N$2-N$1+1))),2),"#")=MID($D108,COLUMN($A:$G),1))),"")</f>
        <v/>
      </c>
      <c r="O108" s="5" t="str">
        <f t="array" aca="1" ref="O108" ca="1">IFERROR(SUM(N(TEXT(WEEKDAY(ROW((OFFSET($A$1,$AE108-1,,$AF108-$AE108+1) OFFSET($A$1,O$1-1,,O$2-O$1+1))),2),"#")=MID($D108,COLUMN($A:$G),1))),"")</f>
        <v/>
      </c>
      <c r="P108" s="5" t="str">
        <f t="array" aca="1" ref="P108" ca="1">IFERROR(SUM(N(TEXT(WEEKDAY(ROW((OFFSET($A$1,$AE108-1,,$AF108-$AE108+1) OFFSET($A$1,P$1-1,,P$2-P$1+1))),2),"#")=MID($D108,COLUMN($A:$G),1))),"")</f>
        <v/>
      </c>
      <c r="Q108" s="5" t="str">
        <f t="array" aca="1" ref="Q108" ca="1">IFERROR(SUM(N(TEXT(WEEKDAY(ROW((OFFSET($A$1,$AE108-1,,$AF108-$AE108+1) OFFSET($A$1,Q$1-1,,Q$2-Q$1+1))),2),"#")=MID($D108,COLUMN($A:$G),1))),"")</f>
        <v/>
      </c>
      <c r="R108" s="5" t="str">
        <f t="array" aca="1" ref="R108" ca="1">IFERROR(SUM(N(TEXT(WEEKDAY(ROW((OFFSET($A$1,$AE108-1,,$AF108-$AE108+1) OFFSET($A$1,R$1-1,,R$2-R$1+1))),2),"#")=MID($D108,COLUMN($A:$G),1))),"")</f>
        <v/>
      </c>
      <c r="S108" s="5" t="str">
        <f t="array" aca="1" ref="S108" ca="1">IFERROR(SUM(N(TEXT(WEEKDAY(ROW((OFFSET($A$1,$AE108-1,,$AF108-$AE108+1) OFFSET($A$1,S$1-1,,S$2-S$1+1))),2),"#")=MID($D108,COLUMN($A:$G),1))),"")</f>
        <v/>
      </c>
      <c r="T108" s="5" t="str">
        <f t="array" aca="1" ref="T108" ca="1">IFERROR(SUM(N(TEXT(WEEKDAY(ROW((OFFSET($A$1,$AE108-1,,$AF108-$AE108+1) OFFSET($A$1,T$1-1,,T$2-T$1+1))),2),"#")=MID($D108,COLUMN($A:$G),1))),"")</f>
        <v/>
      </c>
      <c r="U108" s="5" t="str">
        <f t="array" aca="1" ref="U108" ca="1">IFERROR(SUM(N(TEXT(WEEKDAY(ROW((OFFSET($A$1,$AE108-1,,$AF108-$AE108+1) OFFSET($A$1,U$1-1,,U$2-U$1+1))),2),"#")=MID($D108,COLUMN($A:$G),1))),"")</f>
        <v/>
      </c>
      <c r="V108" s="5" t="str">
        <f t="array" aca="1" ref="V108" ca="1">IFERROR(SUM(N(TEXT(WEEKDAY(ROW((OFFSET($A$1,$AE108-1,,$AF108-$AE108+1) OFFSET($A$1,V$1-1,,V$2-V$1+1))),2),"#")=MID($D108,COLUMN($A:$G),1))),"")</f>
        <v/>
      </c>
      <c r="W108" s="5" t="str">
        <f t="array" aca="1" ref="W108" ca="1">IFERROR(SUM(N(TEXT(WEEKDAY(ROW((OFFSET($A$1,$AE108-1,,$AF108-$AE108+1) OFFSET($A$1,W$1-1,,W$2-W$1+1))),2),"#")=MID($D108,COLUMN($A:$G),1))),"")</f>
        <v/>
      </c>
      <c r="AE108" s="9" t="str">
        <f t="array" ref="AE108">IFERROR(DATE(RIGHT(B108,4),MATCH(3,SEARCH($AH$2:$AH$13,B108)),--LEFT(B108,2)),"")</f>
        <v/>
      </c>
      <c r="AF108" s="14" t="str">
        <f t="array" ref="AF108">IFERROR(DATE(RIGHT(C108,4),MATCH(3,SEARCH($AH$2:$AH$13,C108)),--LEFT(C108,2)),"")</f>
        <v/>
      </c>
    </row>
    <row r="109" spans="1:32" x14ac:dyDescent="0.2">
      <c r="L109" s="5" t="str">
        <f t="array" aca="1" ref="L109" ca="1">IFERROR(SUM(N(TEXT(WEEKDAY(ROW((OFFSET($A$1,$AE109-1,,$AF109-$AE109+1) OFFSET($A$1,L$1-1,,L$2-L$1+1))),2),"#")=MID($D109,COLUMN($A:$G),1))),"")</f>
        <v/>
      </c>
      <c r="M109" s="5" t="str">
        <f t="array" aca="1" ref="M109" ca="1">IFERROR(SUM(N(TEXT(WEEKDAY(ROW((OFFSET($A$1,$AE109-1,,$AF109-$AE109+1) OFFSET($A$1,M$1-1,,M$2-M$1+1))),2),"#")=MID($D109,COLUMN($A:$G),1))),"")</f>
        <v/>
      </c>
      <c r="N109" s="5" t="str">
        <f t="array" aca="1" ref="N109" ca="1">IFERROR(SUM(N(TEXT(WEEKDAY(ROW((OFFSET($A$1,$AE109-1,,$AF109-$AE109+1) OFFSET($A$1,N$1-1,,N$2-N$1+1))),2),"#")=MID($D109,COLUMN($A:$G),1))),"")</f>
        <v/>
      </c>
      <c r="O109" s="5" t="str">
        <f t="array" aca="1" ref="O109" ca="1">IFERROR(SUM(N(TEXT(WEEKDAY(ROW((OFFSET($A$1,$AE109-1,,$AF109-$AE109+1) OFFSET($A$1,O$1-1,,O$2-O$1+1))),2),"#")=MID($D109,COLUMN($A:$G),1))),"")</f>
        <v/>
      </c>
      <c r="P109" s="5" t="str">
        <f t="array" aca="1" ref="P109" ca="1">IFERROR(SUM(N(TEXT(WEEKDAY(ROW((OFFSET($A$1,$AE109-1,,$AF109-$AE109+1) OFFSET($A$1,P$1-1,,P$2-P$1+1))),2),"#")=MID($D109,COLUMN($A:$G),1))),"")</f>
        <v/>
      </c>
      <c r="Q109" s="5" t="str">
        <f t="array" aca="1" ref="Q109" ca="1">IFERROR(SUM(N(TEXT(WEEKDAY(ROW((OFFSET($A$1,$AE109-1,,$AF109-$AE109+1) OFFSET($A$1,Q$1-1,,Q$2-Q$1+1))),2),"#")=MID($D109,COLUMN($A:$G),1))),"")</f>
        <v/>
      </c>
      <c r="R109" s="5" t="str">
        <f t="array" aca="1" ref="R109" ca="1">IFERROR(SUM(N(TEXT(WEEKDAY(ROW((OFFSET($A$1,$AE109-1,,$AF109-$AE109+1) OFFSET($A$1,R$1-1,,R$2-R$1+1))),2),"#")=MID($D109,COLUMN($A:$G),1))),"")</f>
        <v/>
      </c>
      <c r="S109" s="5" t="str">
        <f t="array" aca="1" ref="S109" ca="1">IFERROR(SUM(N(TEXT(WEEKDAY(ROW((OFFSET($A$1,$AE109-1,,$AF109-$AE109+1) OFFSET($A$1,S$1-1,,S$2-S$1+1))),2),"#")=MID($D109,COLUMN($A:$G),1))),"")</f>
        <v/>
      </c>
      <c r="T109" s="5" t="str">
        <f t="array" aca="1" ref="T109" ca="1">IFERROR(SUM(N(TEXT(WEEKDAY(ROW((OFFSET($A$1,$AE109-1,,$AF109-$AE109+1) OFFSET($A$1,T$1-1,,T$2-T$1+1))),2),"#")=MID($D109,COLUMN($A:$G),1))),"")</f>
        <v/>
      </c>
      <c r="U109" s="5" t="str">
        <f t="array" aca="1" ref="U109" ca="1">IFERROR(SUM(N(TEXT(WEEKDAY(ROW((OFFSET($A$1,$AE109-1,,$AF109-$AE109+1) OFFSET($A$1,U$1-1,,U$2-U$1+1))),2),"#")=MID($D109,COLUMN($A:$G),1))),"")</f>
        <v/>
      </c>
      <c r="V109" s="5" t="str">
        <f t="array" aca="1" ref="V109" ca="1">IFERROR(SUM(N(TEXT(WEEKDAY(ROW((OFFSET($A$1,$AE109-1,,$AF109-$AE109+1) OFFSET($A$1,V$1-1,,V$2-V$1+1))),2),"#")=MID($D109,COLUMN($A:$G),1))),"")</f>
        <v/>
      </c>
      <c r="W109" s="5" t="str">
        <f t="array" aca="1" ref="W109" ca="1">IFERROR(SUM(N(TEXT(WEEKDAY(ROW((OFFSET($A$1,$AE109-1,,$AF109-$AE109+1) OFFSET($A$1,W$1-1,,W$2-W$1+1))),2),"#")=MID($D109,COLUMN($A:$G),1))),"")</f>
        <v/>
      </c>
      <c r="AE109" s="9" t="str">
        <f t="array" ref="AE109">IFERROR(DATE(RIGHT(B109,4),MATCH(3,SEARCH($AH$2:$AH$13,B109)),--LEFT(B109,2)),"")</f>
        <v/>
      </c>
      <c r="AF109" s="14" t="str">
        <f t="array" ref="AF109">IFERROR(DATE(RIGHT(C109,4),MATCH(3,SEARCH($AH$2:$AH$13,C109)),--LEFT(C109,2)),"")</f>
        <v/>
      </c>
    </row>
    <row r="110" spans="1:32" x14ac:dyDescent="0.2">
      <c r="L110" s="5" t="str">
        <f t="array" aca="1" ref="L110" ca="1">IFERROR(SUM(N(TEXT(WEEKDAY(ROW((OFFSET($A$1,$AE110-1,,$AF110-$AE110+1) OFFSET($A$1,L$1-1,,L$2-L$1+1))),2),"#")=MID($D110,COLUMN($A:$G),1))),"")</f>
        <v/>
      </c>
      <c r="M110" s="5" t="str">
        <f t="array" aca="1" ref="M110" ca="1">IFERROR(SUM(N(TEXT(WEEKDAY(ROW((OFFSET($A$1,$AE110-1,,$AF110-$AE110+1) OFFSET($A$1,M$1-1,,M$2-M$1+1))),2),"#")=MID($D110,COLUMN($A:$G),1))),"")</f>
        <v/>
      </c>
      <c r="N110" s="5" t="str">
        <f t="array" aca="1" ref="N110" ca="1">IFERROR(SUM(N(TEXT(WEEKDAY(ROW((OFFSET($A$1,$AE110-1,,$AF110-$AE110+1) OFFSET($A$1,N$1-1,,N$2-N$1+1))),2),"#")=MID($D110,COLUMN($A:$G),1))),"")</f>
        <v/>
      </c>
      <c r="O110" s="5" t="str">
        <f t="array" aca="1" ref="O110" ca="1">IFERROR(SUM(N(TEXT(WEEKDAY(ROW((OFFSET($A$1,$AE110-1,,$AF110-$AE110+1) OFFSET($A$1,O$1-1,,O$2-O$1+1))),2),"#")=MID($D110,COLUMN($A:$G),1))),"")</f>
        <v/>
      </c>
      <c r="P110" s="5" t="str">
        <f t="array" aca="1" ref="P110" ca="1">IFERROR(SUM(N(TEXT(WEEKDAY(ROW((OFFSET($A$1,$AE110-1,,$AF110-$AE110+1) OFFSET($A$1,P$1-1,,P$2-P$1+1))),2),"#")=MID($D110,COLUMN($A:$G),1))),"")</f>
        <v/>
      </c>
      <c r="Q110" s="5" t="str">
        <f t="array" aca="1" ref="Q110" ca="1">IFERROR(SUM(N(TEXT(WEEKDAY(ROW((OFFSET($A$1,$AE110-1,,$AF110-$AE110+1) OFFSET($A$1,Q$1-1,,Q$2-Q$1+1))),2),"#")=MID($D110,COLUMN($A:$G),1))),"")</f>
        <v/>
      </c>
      <c r="R110" s="5" t="str">
        <f t="array" aca="1" ref="R110" ca="1">IFERROR(SUM(N(TEXT(WEEKDAY(ROW((OFFSET($A$1,$AE110-1,,$AF110-$AE110+1) OFFSET($A$1,R$1-1,,R$2-R$1+1))),2),"#")=MID($D110,COLUMN($A:$G),1))),"")</f>
        <v/>
      </c>
      <c r="S110" s="5" t="str">
        <f t="array" aca="1" ref="S110" ca="1">IFERROR(SUM(N(TEXT(WEEKDAY(ROW((OFFSET($A$1,$AE110-1,,$AF110-$AE110+1) OFFSET($A$1,S$1-1,,S$2-S$1+1))),2),"#")=MID($D110,COLUMN($A:$G),1))),"")</f>
        <v/>
      </c>
      <c r="T110" s="5" t="str">
        <f t="array" aca="1" ref="T110" ca="1">IFERROR(SUM(N(TEXT(WEEKDAY(ROW((OFFSET($A$1,$AE110-1,,$AF110-$AE110+1) OFFSET($A$1,T$1-1,,T$2-T$1+1))),2),"#")=MID($D110,COLUMN($A:$G),1))),"")</f>
        <v/>
      </c>
      <c r="U110" s="5" t="str">
        <f t="array" aca="1" ref="U110" ca="1">IFERROR(SUM(N(TEXT(WEEKDAY(ROW((OFFSET($A$1,$AE110-1,,$AF110-$AE110+1) OFFSET($A$1,U$1-1,,U$2-U$1+1))),2),"#")=MID($D110,COLUMN($A:$G),1))),"")</f>
        <v/>
      </c>
      <c r="V110" s="5" t="str">
        <f t="array" aca="1" ref="V110" ca="1">IFERROR(SUM(N(TEXT(WEEKDAY(ROW((OFFSET($A$1,$AE110-1,,$AF110-$AE110+1) OFFSET($A$1,V$1-1,,V$2-V$1+1))),2),"#")=MID($D110,COLUMN($A:$G),1))),"")</f>
        <v/>
      </c>
      <c r="W110" s="5" t="str">
        <f t="array" aca="1" ref="W110" ca="1">IFERROR(SUM(N(TEXT(WEEKDAY(ROW((OFFSET($A$1,$AE110-1,,$AF110-$AE110+1) OFFSET($A$1,W$1-1,,W$2-W$1+1))),2),"#")=MID($D110,COLUMN($A:$G),1))),"")</f>
        <v/>
      </c>
      <c r="AE110" s="9" t="str">
        <f t="array" ref="AE110">IFERROR(DATE(RIGHT(B110,4),MATCH(3,SEARCH($AH$2:$AH$13,B110)),--LEFT(B110,2)),"")</f>
        <v/>
      </c>
      <c r="AF110" s="14" t="str">
        <f t="array" ref="AF110">IFERROR(DATE(RIGHT(C110,4),MATCH(3,SEARCH($AH$2:$AH$13,C110)),--LEFT(C110,2)),"")</f>
        <v/>
      </c>
    </row>
    <row r="111" spans="1:32" x14ac:dyDescent="0.2">
      <c r="L111" s="5" t="str">
        <f t="array" aca="1" ref="L111" ca="1">IFERROR(SUM(N(TEXT(WEEKDAY(ROW((OFFSET($A$1,$AE111-1,,$AF111-$AE111+1) OFFSET($A$1,L$1-1,,L$2-L$1+1))),2),"#")=MID($D111,COLUMN($A:$G),1))),"")</f>
        <v/>
      </c>
      <c r="M111" s="5" t="str">
        <f t="array" aca="1" ref="M111" ca="1">IFERROR(SUM(N(TEXT(WEEKDAY(ROW((OFFSET($A$1,$AE111-1,,$AF111-$AE111+1) OFFSET($A$1,M$1-1,,M$2-M$1+1))),2),"#")=MID($D111,COLUMN($A:$G),1))),"")</f>
        <v/>
      </c>
      <c r="N111" s="5" t="str">
        <f t="array" aca="1" ref="N111" ca="1">IFERROR(SUM(N(TEXT(WEEKDAY(ROW((OFFSET($A$1,$AE111-1,,$AF111-$AE111+1) OFFSET($A$1,N$1-1,,N$2-N$1+1))),2),"#")=MID($D111,COLUMN($A:$G),1))),"")</f>
        <v/>
      </c>
      <c r="O111" s="5" t="str">
        <f t="array" aca="1" ref="O111" ca="1">IFERROR(SUM(N(TEXT(WEEKDAY(ROW((OFFSET($A$1,$AE111-1,,$AF111-$AE111+1) OFFSET($A$1,O$1-1,,O$2-O$1+1))),2),"#")=MID($D111,COLUMN($A:$G),1))),"")</f>
        <v/>
      </c>
      <c r="P111" s="5" t="str">
        <f t="array" aca="1" ref="P111" ca="1">IFERROR(SUM(N(TEXT(WEEKDAY(ROW((OFFSET($A$1,$AE111-1,,$AF111-$AE111+1) OFFSET($A$1,P$1-1,,P$2-P$1+1))),2),"#")=MID($D111,COLUMN($A:$G),1))),"")</f>
        <v/>
      </c>
      <c r="Q111" s="5" t="str">
        <f t="array" aca="1" ref="Q111" ca="1">IFERROR(SUM(N(TEXT(WEEKDAY(ROW((OFFSET($A$1,$AE111-1,,$AF111-$AE111+1) OFFSET($A$1,Q$1-1,,Q$2-Q$1+1))),2),"#")=MID($D111,COLUMN($A:$G),1))),"")</f>
        <v/>
      </c>
      <c r="R111" s="5" t="str">
        <f t="array" aca="1" ref="R111" ca="1">IFERROR(SUM(N(TEXT(WEEKDAY(ROW((OFFSET($A$1,$AE111-1,,$AF111-$AE111+1) OFFSET($A$1,R$1-1,,R$2-R$1+1))),2),"#")=MID($D111,COLUMN($A:$G),1))),"")</f>
        <v/>
      </c>
      <c r="S111" s="5" t="str">
        <f t="array" aca="1" ref="S111" ca="1">IFERROR(SUM(N(TEXT(WEEKDAY(ROW((OFFSET($A$1,$AE111-1,,$AF111-$AE111+1) OFFSET($A$1,S$1-1,,S$2-S$1+1))),2),"#")=MID($D111,COLUMN($A:$G),1))),"")</f>
        <v/>
      </c>
      <c r="T111" s="5" t="str">
        <f t="array" aca="1" ref="T111" ca="1">IFERROR(SUM(N(TEXT(WEEKDAY(ROW((OFFSET($A$1,$AE111-1,,$AF111-$AE111+1) OFFSET($A$1,T$1-1,,T$2-T$1+1))),2),"#")=MID($D111,COLUMN($A:$G),1))),"")</f>
        <v/>
      </c>
      <c r="U111" s="5" t="str">
        <f t="array" aca="1" ref="U111" ca="1">IFERROR(SUM(N(TEXT(WEEKDAY(ROW((OFFSET($A$1,$AE111-1,,$AF111-$AE111+1) OFFSET($A$1,U$1-1,,U$2-U$1+1))),2),"#")=MID($D111,COLUMN($A:$G),1))),"")</f>
        <v/>
      </c>
      <c r="V111" s="5" t="str">
        <f t="array" aca="1" ref="V111" ca="1">IFERROR(SUM(N(TEXT(WEEKDAY(ROW((OFFSET($A$1,$AE111-1,,$AF111-$AE111+1) OFFSET($A$1,V$1-1,,V$2-V$1+1))),2),"#")=MID($D111,COLUMN($A:$G),1))),"")</f>
        <v/>
      </c>
      <c r="W111" s="5" t="str">
        <f t="array" aca="1" ref="W111" ca="1">IFERROR(SUM(N(TEXT(WEEKDAY(ROW((OFFSET($A$1,$AE111-1,,$AF111-$AE111+1) OFFSET($A$1,W$1-1,,W$2-W$1+1))),2),"#")=MID($D111,COLUMN($A:$G),1))),"")</f>
        <v/>
      </c>
      <c r="AE111" s="9" t="str">
        <f t="array" ref="AE111">IFERROR(DATE(RIGHT(B111,4),MATCH(3,SEARCH($AH$2:$AH$13,B111)),--LEFT(B111,2)),"")</f>
        <v/>
      </c>
      <c r="AF111" s="14" t="str">
        <f t="array" ref="AF111">IFERROR(DATE(RIGHT(C111,4),MATCH(3,SEARCH($AH$2:$AH$13,C111)),--LEFT(C111,2)),"")</f>
        <v/>
      </c>
    </row>
    <row r="112" spans="1:32" x14ac:dyDescent="0.2">
      <c r="L112" s="5" t="str">
        <f t="array" aca="1" ref="L112" ca="1">IFERROR(SUM(N(TEXT(WEEKDAY(ROW((OFFSET($A$1,$AE112-1,,$AF112-$AE112+1) OFFSET($A$1,L$1-1,,L$2-L$1+1))),2),"#")=MID($D112,COLUMN($A:$G),1))),"")</f>
        <v/>
      </c>
      <c r="M112" s="5" t="str">
        <f t="array" aca="1" ref="M112" ca="1">IFERROR(SUM(N(TEXT(WEEKDAY(ROW((OFFSET($A$1,$AE112-1,,$AF112-$AE112+1) OFFSET($A$1,M$1-1,,M$2-M$1+1))),2),"#")=MID($D112,COLUMN($A:$G),1))),"")</f>
        <v/>
      </c>
      <c r="N112" s="5" t="str">
        <f t="array" aca="1" ref="N112" ca="1">IFERROR(SUM(N(TEXT(WEEKDAY(ROW((OFFSET($A$1,$AE112-1,,$AF112-$AE112+1) OFFSET($A$1,N$1-1,,N$2-N$1+1))),2),"#")=MID($D112,COLUMN($A:$G),1))),"")</f>
        <v/>
      </c>
      <c r="O112" s="5" t="str">
        <f t="array" aca="1" ref="O112" ca="1">IFERROR(SUM(N(TEXT(WEEKDAY(ROW((OFFSET($A$1,$AE112-1,,$AF112-$AE112+1) OFFSET($A$1,O$1-1,,O$2-O$1+1))),2),"#")=MID($D112,COLUMN($A:$G),1))),"")</f>
        <v/>
      </c>
      <c r="P112" s="5" t="str">
        <f t="array" aca="1" ref="P112" ca="1">IFERROR(SUM(N(TEXT(WEEKDAY(ROW((OFFSET($A$1,$AE112-1,,$AF112-$AE112+1) OFFSET($A$1,P$1-1,,P$2-P$1+1))),2),"#")=MID($D112,COLUMN($A:$G),1))),"")</f>
        <v/>
      </c>
      <c r="Q112" s="5" t="str">
        <f t="array" aca="1" ref="Q112" ca="1">IFERROR(SUM(N(TEXT(WEEKDAY(ROW((OFFSET($A$1,$AE112-1,,$AF112-$AE112+1) OFFSET($A$1,Q$1-1,,Q$2-Q$1+1))),2),"#")=MID($D112,COLUMN($A:$G),1))),"")</f>
        <v/>
      </c>
      <c r="R112" s="5" t="str">
        <f t="array" aca="1" ref="R112" ca="1">IFERROR(SUM(N(TEXT(WEEKDAY(ROW((OFFSET($A$1,$AE112-1,,$AF112-$AE112+1) OFFSET($A$1,R$1-1,,R$2-R$1+1))),2),"#")=MID($D112,COLUMN($A:$G),1))),"")</f>
        <v/>
      </c>
      <c r="S112" s="5" t="str">
        <f t="array" aca="1" ref="S112" ca="1">IFERROR(SUM(N(TEXT(WEEKDAY(ROW((OFFSET($A$1,$AE112-1,,$AF112-$AE112+1) OFFSET($A$1,S$1-1,,S$2-S$1+1))),2),"#")=MID($D112,COLUMN($A:$G),1))),"")</f>
        <v/>
      </c>
      <c r="T112" s="5" t="str">
        <f t="array" aca="1" ref="T112" ca="1">IFERROR(SUM(N(TEXT(WEEKDAY(ROW((OFFSET($A$1,$AE112-1,,$AF112-$AE112+1) OFFSET($A$1,T$1-1,,T$2-T$1+1))),2),"#")=MID($D112,COLUMN($A:$G),1))),"")</f>
        <v/>
      </c>
      <c r="U112" s="5" t="str">
        <f t="array" aca="1" ref="U112" ca="1">IFERROR(SUM(N(TEXT(WEEKDAY(ROW((OFFSET($A$1,$AE112-1,,$AF112-$AE112+1) OFFSET($A$1,U$1-1,,U$2-U$1+1))),2),"#")=MID($D112,COLUMN($A:$G),1))),"")</f>
        <v/>
      </c>
      <c r="V112" s="5" t="str">
        <f t="array" aca="1" ref="V112" ca="1">IFERROR(SUM(N(TEXT(WEEKDAY(ROW((OFFSET($A$1,$AE112-1,,$AF112-$AE112+1) OFFSET($A$1,V$1-1,,V$2-V$1+1))),2),"#")=MID($D112,COLUMN($A:$G),1))),"")</f>
        <v/>
      </c>
      <c r="W112" s="5" t="str">
        <f t="array" aca="1" ref="W112" ca="1">IFERROR(SUM(N(TEXT(WEEKDAY(ROW((OFFSET($A$1,$AE112-1,,$AF112-$AE112+1) OFFSET($A$1,W$1-1,,W$2-W$1+1))),2),"#")=MID($D112,COLUMN($A:$G),1))),"")</f>
        <v/>
      </c>
      <c r="AE112" s="9" t="str">
        <f t="array" ref="AE112">IFERROR(DATE(RIGHT(B112,4),MATCH(3,SEARCH($AH$2:$AH$13,B112)),--LEFT(B112,2)),"")</f>
        <v/>
      </c>
      <c r="AF112" s="14" t="str">
        <f t="array" ref="AF112">IFERROR(DATE(RIGHT(C112,4),MATCH(3,SEARCH($AH$2:$AH$13,C112)),--LEFT(C112,2)),"")</f>
        <v/>
      </c>
    </row>
    <row r="113" spans="12:32" x14ac:dyDescent="0.2">
      <c r="L113" s="5" t="str">
        <f t="array" aca="1" ref="L113" ca="1">IFERROR(SUM(N(TEXT(WEEKDAY(ROW((OFFSET($A$1,$AE113-1,,$AF113-$AE113+1) OFFSET($A$1,L$1-1,,L$2-L$1+1))),2),"#")=MID($D113,COLUMN($A:$G),1))),"")</f>
        <v/>
      </c>
      <c r="M113" s="5" t="str">
        <f t="array" aca="1" ref="M113" ca="1">IFERROR(SUM(N(TEXT(WEEKDAY(ROW((OFFSET($A$1,$AE113-1,,$AF113-$AE113+1) OFFSET($A$1,M$1-1,,M$2-M$1+1))),2),"#")=MID($D113,COLUMN($A:$G),1))),"")</f>
        <v/>
      </c>
      <c r="N113" s="5" t="str">
        <f t="array" aca="1" ref="N113" ca="1">IFERROR(SUM(N(TEXT(WEEKDAY(ROW((OFFSET($A$1,$AE113-1,,$AF113-$AE113+1) OFFSET($A$1,N$1-1,,N$2-N$1+1))),2),"#")=MID($D113,COLUMN($A:$G),1))),"")</f>
        <v/>
      </c>
      <c r="O113" s="5" t="str">
        <f t="array" aca="1" ref="O113" ca="1">IFERROR(SUM(N(TEXT(WEEKDAY(ROW((OFFSET($A$1,$AE113-1,,$AF113-$AE113+1) OFFSET($A$1,O$1-1,,O$2-O$1+1))),2),"#")=MID($D113,COLUMN($A:$G),1))),"")</f>
        <v/>
      </c>
      <c r="P113" s="5" t="str">
        <f t="array" aca="1" ref="P113" ca="1">IFERROR(SUM(N(TEXT(WEEKDAY(ROW((OFFSET($A$1,$AE113-1,,$AF113-$AE113+1) OFFSET($A$1,P$1-1,,P$2-P$1+1))),2),"#")=MID($D113,COLUMN($A:$G),1))),"")</f>
        <v/>
      </c>
      <c r="Q113" s="5" t="str">
        <f t="array" aca="1" ref="Q113" ca="1">IFERROR(SUM(N(TEXT(WEEKDAY(ROW((OFFSET($A$1,$AE113-1,,$AF113-$AE113+1) OFFSET($A$1,Q$1-1,,Q$2-Q$1+1))),2),"#")=MID($D113,COLUMN($A:$G),1))),"")</f>
        <v/>
      </c>
      <c r="R113" s="5" t="str">
        <f t="array" aca="1" ref="R113" ca="1">IFERROR(SUM(N(TEXT(WEEKDAY(ROW((OFFSET($A$1,$AE113-1,,$AF113-$AE113+1) OFFSET($A$1,R$1-1,,R$2-R$1+1))),2),"#")=MID($D113,COLUMN($A:$G),1))),"")</f>
        <v/>
      </c>
      <c r="S113" s="5" t="str">
        <f t="array" aca="1" ref="S113" ca="1">IFERROR(SUM(N(TEXT(WEEKDAY(ROW((OFFSET($A$1,$AE113-1,,$AF113-$AE113+1) OFFSET($A$1,S$1-1,,S$2-S$1+1))),2),"#")=MID($D113,COLUMN($A:$G),1))),"")</f>
        <v/>
      </c>
      <c r="T113" s="5" t="str">
        <f t="array" aca="1" ref="T113" ca="1">IFERROR(SUM(N(TEXT(WEEKDAY(ROW((OFFSET($A$1,$AE113-1,,$AF113-$AE113+1) OFFSET($A$1,T$1-1,,T$2-T$1+1))),2),"#")=MID($D113,COLUMN($A:$G),1))),"")</f>
        <v/>
      </c>
      <c r="U113" s="5" t="str">
        <f t="array" aca="1" ref="U113" ca="1">IFERROR(SUM(N(TEXT(WEEKDAY(ROW((OFFSET($A$1,$AE113-1,,$AF113-$AE113+1) OFFSET($A$1,U$1-1,,U$2-U$1+1))),2),"#")=MID($D113,COLUMN($A:$G),1))),"")</f>
        <v/>
      </c>
      <c r="V113" s="5" t="str">
        <f t="array" aca="1" ref="V113" ca="1">IFERROR(SUM(N(TEXT(WEEKDAY(ROW((OFFSET($A$1,$AE113-1,,$AF113-$AE113+1) OFFSET($A$1,V$1-1,,V$2-V$1+1))),2),"#")=MID($D113,COLUMN($A:$G),1))),"")</f>
        <v/>
      </c>
      <c r="W113" s="5" t="str">
        <f t="array" aca="1" ref="W113" ca="1">IFERROR(SUM(N(TEXT(WEEKDAY(ROW((OFFSET($A$1,$AE113-1,,$AF113-$AE113+1) OFFSET($A$1,W$1-1,,W$2-W$1+1))),2),"#")=MID($D113,COLUMN($A:$G),1))),"")</f>
        <v/>
      </c>
      <c r="AE113" s="9" t="str">
        <f t="array" ref="AE113">IFERROR(DATE(RIGHT(B113,4),MATCH(3,SEARCH($AH$2:$AH$13,B113)),--LEFT(B113,2)),"")</f>
        <v/>
      </c>
      <c r="AF113" s="14" t="str">
        <f t="array" ref="AF113">IFERROR(DATE(RIGHT(C113,4),MATCH(3,SEARCH($AH$2:$AH$13,C113)),--LEFT(C113,2)),"")</f>
        <v/>
      </c>
    </row>
    <row r="114" spans="12:32" x14ac:dyDescent="0.2">
      <c r="L114" s="5" t="str">
        <f t="array" aca="1" ref="L114" ca="1">IFERROR(SUM(N(TEXT(WEEKDAY(ROW((OFFSET($A$1,$AE114-1,,$AF114-$AE114+1) OFFSET($A$1,L$1-1,,L$2-L$1+1))),2),"#")=MID($D114,COLUMN($A:$G),1))),"")</f>
        <v/>
      </c>
      <c r="M114" s="5" t="str">
        <f t="array" aca="1" ref="M114" ca="1">IFERROR(SUM(N(TEXT(WEEKDAY(ROW((OFFSET($A$1,$AE114-1,,$AF114-$AE114+1) OFFSET($A$1,M$1-1,,M$2-M$1+1))),2),"#")=MID($D114,COLUMN($A:$G),1))),"")</f>
        <v/>
      </c>
      <c r="N114" s="5" t="str">
        <f t="array" aca="1" ref="N114" ca="1">IFERROR(SUM(N(TEXT(WEEKDAY(ROW((OFFSET($A$1,$AE114-1,,$AF114-$AE114+1) OFFSET($A$1,N$1-1,,N$2-N$1+1))),2),"#")=MID($D114,COLUMN($A:$G),1))),"")</f>
        <v/>
      </c>
      <c r="O114" s="5" t="str">
        <f t="array" aca="1" ref="O114" ca="1">IFERROR(SUM(N(TEXT(WEEKDAY(ROW((OFFSET($A$1,$AE114-1,,$AF114-$AE114+1) OFFSET($A$1,O$1-1,,O$2-O$1+1))),2),"#")=MID($D114,COLUMN($A:$G),1))),"")</f>
        <v/>
      </c>
      <c r="P114" s="5" t="str">
        <f t="array" aca="1" ref="P114" ca="1">IFERROR(SUM(N(TEXT(WEEKDAY(ROW((OFFSET($A$1,$AE114-1,,$AF114-$AE114+1) OFFSET($A$1,P$1-1,,P$2-P$1+1))),2),"#")=MID($D114,COLUMN($A:$G),1))),"")</f>
        <v/>
      </c>
      <c r="Q114" s="5" t="str">
        <f t="array" aca="1" ref="Q114" ca="1">IFERROR(SUM(N(TEXT(WEEKDAY(ROW((OFFSET($A$1,$AE114-1,,$AF114-$AE114+1) OFFSET($A$1,Q$1-1,,Q$2-Q$1+1))),2),"#")=MID($D114,COLUMN($A:$G),1))),"")</f>
        <v/>
      </c>
      <c r="R114" s="5" t="str">
        <f t="array" aca="1" ref="R114" ca="1">IFERROR(SUM(N(TEXT(WEEKDAY(ROW((OFFSET($A$1,$AE114-1,,$AF114-$AE114+1) OFFSET($A$1,R$1-1,,R$2-R$1+1))),2),"#")=MID($D114,COLUMN($A:$G),1))),"")</f>
        <v/>
      </c>
      <c r="S114" s="5" t="str">
        <f t="array" aca="1" ref="S114" ca="1">IFERROR(SUM(N(TEXT(WEEKDAY(ROW((OFFSET($A$1,$AE114-1,,$AF114-$AE114+1) OFFSET($A$1,S$1-1,,S$2-S$1+1))),2),"#")=MID($D114,COLUMN($A:$G),1))),"")</f>
        <v/>
      </c>
      <c r="T114" s="5" t="str">
        <f t="array" aca="1" ref="T114" ca="1">IFERROR(SUM(N(TEXT(WEEKDAY(ROW((OFFSET($A$1,$AE114-1,,$AF114-$AE114+1) OFFSET($A$1,T$1-1,,T$2-T$1+1))),2),"#")=MID($D114,COLUMN($A:$G),1))),"")</f>
        <v/>
      </c>
      <c r="U114" s="5" t="str">
        <f t="array" aca="1" ref="U114" ca="1">IFERROR(SUM(N(TEXT(WEEKDAY(ROW((OFFSET($A$1,$AE114-1,,$AF114-$AE114+1) OFFSET($A$1,U$1-1,,U$2-U$1+1))),2),"#")=MID($D114,COLUMN($A:$G),1))),"")</f>
        <v/>
      </c>
      <c r="V114" s="5" t="str">
        <f t="array" aca="1" ref="V114" ca="1">IFERROR(SUM(N(TEXT(WEEKDAY(ROW((OFFSET($A$1,$AE114-1,,$AF114-$AE114+1) OFFSET($A$1,V$1-1,,V$2-V$1+1))),2),"#")=MID($D114,COLUMN($A:$G),1))),"")</f>
        <v/>
      </c>
      <c r="W114" s="5" t="str">
        <f t="array" aca="1" ref="W114" ca="1">IFERROR(SUM(N(TEXT(WEEKDAY(ROW((OFFSET($A$1,$AE114-1,,$AF114-$AE114+1) OFFSET($A$1,W$1-1,,W$2-W$1+1))),2),"#")=MID($D114,COLUMN($A:$G),1))),"")</f>
        <v/>
      </c>
      <c r="AE114" s="9" t="str">
        <f t="array" ref="AE114">IFERROR(DATE(RIGHT(B114,4),MATCH(3,SEARCH($AH$2:$AH$13,B114)),--LEFT(B114,2)),"")</f>
        <v/>
      </c>
      <c r="AF114" s="14" t="str">
        <f t="array" ref="AF114">IFERROR(DATE(RIGHT(C114,4),MATCH(3,SEARCH($AH$2:$AH$13,C114)),--LEFT(C114,2)),"")</f>
        <v/>
      </c>
    </row>
    <row r="115" spans="12:32" x14ac:dyDescent="0.2">
      <c r="L115" s="5" t="str">
        <f t="array" aca="1" ref="L115" ca="1">IFERROR(SUM(N(TEXT(WEEKDAY(ROW((OFFSET($A$1,$AE115-1,,$AF115-$AE115+1) OFFSET($A$1,L$1-1,,L$2-L$1+1))),2),"#")=MID($D115,COLUMN($A:$G),1))),"")</f>
        <v/>
      </c>
      <c r="M115" s="5" t="str">
        <f t="array" aca="1" ref="M115" ca="1">IFERROR(SUM(N(TEXT(WEEKDAY(ROW((OFFSET($A$1,$AE115-1,,$AF115-$AE115+1) OFFSET($A$1,M$1-1,,M$2-M$1+1))),2),"#")=MID($D115,COLUMN($A:$G),1))),"")</f>
        <v/>
      </c>
      <c r="N115" s="5" t="str">
        <f t="array" aca="1" ref="N115" ca="1">IFERROR(SUM(N(TEXT(WEEKDAY(ROW((OFFSET($A$1,$AE115-1,,$AF115-$AE115+1) OFFSET($A$1,N$1-1,,N$2-N$1+1))),2),"#")=MID($D115,COLUMN($A:$G),1))),"")</f>
        <v/>
      </c>
      <c r="O115" s="5" t="str">
        <f t="array" aca="1" ref="O115" ca="1">IFERROR(SUM(N(TEXT(WEEKDAY(ROW((OFFSET($A$1,$AE115-1,,$AF115-$AE115+1) OFFSET($A$1,O$1-1,,O$2-O$1+1))),2),"#")=MID($D115,COLUMN($A:$G),1))),"")</f>
        <v/>
      </c>
      <c r="P115" s="5" t="str">
        <f t="array" aca="1" ref="P115" ca="1">IFERROR(SUM(N(TEXT(WEEKDAY(ROW((OFFSET($A$1,$AE115-1,,$AF115-$AE115+1) OFFSET($A$1,P$1-1,,P$2-P$1+1))),2),"#")=MID($D115,COLUMN($A:$G),1))),"")</f>
        <v/>
      </c>
      <c r="Q115" s="5" t="str">
        <f t="array" aca="1" ref="Q115" ca="1">IFERROR(SUM(N(TEXT(WEEKDAY(ROW((OFFSET($A$1,$AE115-1,,$AF115-$AE115+1) OFFSET($A$1,Q$1-1,,Q$2-Q$1+1))),2),"#")=MID($D115,COLUMN($A:$G),1))),"")</f>
        <v/>
      </c>
      <c r="R115" s="5" t="str">
        <f t="array" aca="1" ref="R115" ca="1">IFERROR(SUM(N(TEXT(WEEKDAY(ROW((OFFSET($A$1,$AE115-1,,$AF115-$AE115+1) OFFSET($A$1,R$1-1,,R$2-R$1+1))),2),"#")=MID($D115,COLUMN($A:$G),1))),"")</f>
        <v/>
      </c>
      <c r="S115" s="5" t="str">
        <f t="array" aca="1" ref="S115" ca="1">IFERROR(SUM(N(TEXT(WEEKDAY(ROW((OFFSET($A$1,$AE115-1,,$AF115-$AE115+1) OFFSET($A$1,S$1-1,,S$2-S$1+1))),2),"#")=MID($D115,COLUMN($A:$G),1))),"")</f>
        <v/>
      </c>
      <c r="T115" s="5" t="str">
        <f t="array" aca="1" ref="T115" ca="1">IFERROR(SUM(N(TEXT(WEEKDAY(ROW((OFFSET($A$1,$AE115-1,,$AF115-$AE115+1) OFFSET($A$1,T$1-1,,T$2-T$1+1))),2),"#")=MID($D115,COLUMN($A:$G),1))),"")</f>
        <v/>
      </c>
      <c r="U115" s="5" t="str">
        <f t="array" aca="1" ref="U115" ca="1">IFERROR(SUM(N(TEXT(WEEKDAY(ROW((OFFSET($A$1,$AE115-1,,$AF115-$AE115+1) OFFSET($A$1,U$1-1,,U$2-U$1+1))),2),"#")=MID($D115,COLUMN($A:$G),1))),"")</f>
        <v/>
      </c>
      <c r="V115" s="5" t="str">
        <f t="array" aca="1" ref="V115" ca="1">IFERROR(SUM(N(TEXT(WEEKDAY(ROW((OFFSET($A$1,$AE115-1,,$AF115-$AE115+1) OFFSET($A$1,V$1-1,,V$2-V$1+1))),2),"#")=MID($D115,COLUMN($A:$G),1))),"")</f>
        <v/>
      </c>
      <c r="W115" s="5" t="str">
        <f t="array" aca="1" ref="W115" ca="1">IFERROR(SUM(N(TEXT(WEEKDAY(ROW((OFFSET($A$1,$AE115-1,,$AF115-$AE115+1) OFFSET($A$1,W$1-1,,W$2-W$1+1))),2),"#")=MID($D115,COLUMN($A:$G),1))),"")</f>
        <v/>
      </c>
      <c r="AE115" s="9" t="str">
        <f t="array" ref="AE115">IFERROR(DATE(RIGHT(B115,4),MATCH(3,SEARCH($AH$2:$AH$13,B115)),--LEFT(B115,2)),"")</f>
        <v/>
      </c>
      <c r="AF115" s="14" t="str">
        <f t="array" ref="AF115">IFERROR(DATE(RIGHT(C115,4),MATCH(3,SEARCH($AH$2:$AH$13,C115)),--LEFT(C115,2)),"")</f>
        <v/>
      </c>
    </row>
    <row r="116" spans="12:32" x14ac:dyDescent="0.2">
      <c r="L116" s="5" t="str">
        <f t="array" aca="1" ref="L116" ca="1">IFERROR(SUM(N(TEXT(WEEKDAY(ROW((OFFSET($A$1,$AE116-1,,$AF116-$AE116+1) OFFSET($A$1,L$1-1,,L$2-L$1+1))),2),"#")=MID($D116,COLUMN($A:$G),1))),"")</f>
        <v/>
      </c>
      <c r="M116" s="5" t="str">
        <f t="array" aca="1" ref="M116" ca="1">IFERROR(SUM(N(TEXT(WEEKDAY(ROW((OFFSET($A$1,$AE116-1,,$AF116-$AE116+1) OFFSET($A$1,M$1-1,,M$2-M$1+1))),2),"#")=MID($D116,COLUMN($A:$G),1))),"")</f>
        <v/>
      </c>
      <c r="N116" s="5" t="str">
        <f t="array" aca="1" ref="N116" ca="1">IFERROR(SUM(N(TEXT(WEEKDAY(ROW((OFFSET($A$1,$AE116-1,,$AF116-$AE116+1) OFFSET($A$1,N$1-1,,N$2-N$1+1))),2),"#")=MID($D116,COLUMN($A:$G),1))),"")</f>
        <v/>
      </c>
      <c r="O116" s="5" t="str">
        <f t="array" aca="1" ref="O116" ca="1">IFERROR(SUM(N(TEXT(WEEKDAY(ROW((OFFSET($A$1,$AE116-1,,$AF116-$AE116+1) OFFSET($A$1,O$1-1,,O$2-O$1+1))),2),"#")=MID($D116,COLUMN($A:$G),1))),"")</f>
        <v/>
      </c>
      <c r="P116" s="5" t="str">
        <f t="array" aca="1" ref="P116" ca="1">IFERROR(SUM(N(TEXT(WEEKDAY(ROW((OFFSET($A$1,$AE116-1,,$AF116-$AE116+1) OFFSET($A$1,P$1-1,,P$2-P$1+1))),2),"#")=MID($D116,COLUMN($A:$G),1))),"")</f>
        <v/>
      </c>
      <c r="Q116" s="5" t="str">
        <f t="array" aca="1" ref="Q116" ca="1">IFERROR(SUM(N(TEXT(WEEKDAY(ROW((OFFSET($A$1,$AE116-1,,$AF116-$AE116+1) OFFSET($A$1,Q$1-1,,Q$2-Q$1+1))),2),"#")=MID($D116,COLUMN($A:$G),1))),"")</f>
        <v/>
      </c>
      <c r="R116" s="5" t="str">
        <f t="array" aca="1" ref="R116" ca="1">IFERROR(SUM(N(TEXT(WEEKDAY(ROW((OFFSET($A$1,$AE116-1,,$AF116-$AE116+1) OFFSET($A$1,R$1-1,,R$2-R$1+1))),2),"#")=MID($D116,COLUMN($A:$G),1))),"")</f>
        <v/>
      </c>
      <c r="S116" s="5" t="str">
        <f t="array" aca="1" ref="S116" ca="1">IFERROR(SUM(N(TEXT(WEEKDAY(ROW((OFFSET($A$1,$AE116-1,,$AF116-$AE116+1) OFFSET($A$1,S$1-1,,S$2-S$1+1))),2),"#")=MID($D116,COLUMN($A:$G),1))),"")</f>
        <v/>
      </c>
      <c r="T116" s="5" t="str">
        <f t="array" aca="1" ref="T116" ca="1">IFERROR(SUM(N(TEXT(WEEKDAY(ROW((OFFSET($A$1,$AE116-1,,$AF116-$AE116+1) OFFSET($A$1,T$1-1,,T$2-T$1+1))),2),"#")=MID($D116,COLUMN($A:$G),1))),"")</f>
        <v/>
      </c>
      <c r="U116" s="5" t="str">
        <f t="array" aca="1" ref="U116" ca="1">IFERROR(SUM(N(TEXT(WEEKDAY(ROW((OFFSET($A$1,$AE116-1,,$AF116-$AE116+1) OFFSET($A$1,U$1-1,,U$2-U$1+1))),2),"#")=MID($D116,COLUMN($A:$G),1))),"")</f>
        <v/>
      </c>
      <c r="V116" s="5" t="str">
        <f t="array" aca="1" ref="V116" ca="1">IFERROR(SUM(N(TEXT(WEEKDAY(ROW((OFFSET($A$1,$AE116-1,,$AF116-$AE116+1) OFFSET($A$1,V$1-1,,V$2-V$1+1))),2),"#")=MID($D116,COLUMN($A:$G),1))),"")</f>
        <v/>
      </c>
      <c r="W116" s="5" t="str">
        <f t="array" aca="1" ref="W116" ca="1">IFERROR(SUM(N(TEXT(WEEKDAY(ROW((OFFSET($A$1,$AE116-1,,$AF116-$AE116+1) OFFSET($A$1,W$1-1,,W$2-W$1+1))),2),"#")=MID($D116,COLUMN($A:$G),1))),"")</f>
        <v/>
      </c>
      <c r="AE116" s="9" t="str">
        <f t="array" ref="AE116">IFERROR(DATE(RIGHT(B116,4),MATCH(3,SEARCH($AH$2:$AH$13,B116)),--LEFT(B116,2)),"")</f>
        <v/>
      </c>
      <c r="AF116" s="14" t="str">
        <f t="array" ref="AF116">IFERROR(DATE(RIGHT(C116,4),MATCH(3,SEARCH($AH$2:$AH$13,C116)),--LEFT(C116,2)),"")</f>
        <v/>
      </c>
    </row>
    <row r="117" spans="12:32" x14ac:dyDescent="0.2">
      <c r="L117" s="5" t="str">
        <f t="array" aca="1" ref="L117" ca="1">IFERROR(SUM(N(TEXT(WEEKDAY(ROW((OFFSET($A$1,$AE117-1,,$AF117-$AE117+1) OFFSET($A$1,L$1-1,,L$2-L$1+1))),2),"#")=MID($D117,COLUMN($A:$G),1))),"")</f>
        <v/>
      </c>
      <c r="M117" s="5" t="str">
        <f t="array" aca="1" ref="M117" ca="1">IFERROR(SUM(N(TEXT(WEEKDAY(ROW((OFFSET($A$1,$AE117-1,,$AF117-$AE117+1) OFFSET($A$1,M$1-1,,M$2-M$1+1))),2),"#")=MID($D117,COLUMN($A:$G),1))),"")</f>
        <v/>
      </c>
      <c r="N117" s="5" t="str">
        <f t="array" aca="1" ref="N117" ca="1">IFERROR(SUM(N(TEXT(WEEKDAY(ROW((OFFSET($A$1,$AE117-1,,$AF117-$AE117+1) OFFSET($A$1,N$1-1,,N$2-N$1+1))),2),"#")=MID($D117,COLUMN($A:$G),1))),"")</f>
        <v/>
      </c>
      <c r="O117" s="5" t="str">
        <f t="array" aca="1" ref="O117" ca="1">IFERROR(SUM(N(TEXT(WEEKDAY(ROW((OFFSET($A$1,$AE117-1,,$AF117-$AE117+1) OFFSET($A$1,O$1-1,,O$2-O$1+1))),2),"#")=MID($D117,COLUMN($A:$G),1))),"")</f>
        <v/>
      </c>
      <c r="P117" s="5" t="str">
        <f t="array" aca="1" ref="P117" ca="1">IFERROR(SUM(N(TEXT(WEEKDAY(ROW((OFFSET($A$1,$AE117-1,,$AF117-$AE117+1) OFFSET($A$1,P$1-1,,P$2-P$1+1))),2),"#")=MID($D117,COLUMN($A:$G),1))),"")</f>
        <v/>
      </c>
      <c r="Q117" s="5" t="str">
        <f t="array" aca="1" ref="Q117" ca="1">IFERROR(SUM(N(TEXT(WEEKDAY(ROW((OFFSET($A$1,$AE117-1,,$AF117-$AE117+1) OFFSET($A$1,Q$1-1,,Q$2-Q$1+1))),2),"#")=MID($D117,COLUMN($A:$G),1))),"")</f>
        <v/>
      </c>
      <c r="R117" s="5" t="str">
        <f t="array" aca="1" ref="R117" ca="1">IFERROR(SUM(N(TEXT(WEEKDAY(ROW((OFFSET($A$1,$AE117-1,,$AF117-$AE117+1) OFFSET($A$1,R$1-1,,R$2-R$1+1))),2),"#")=MID($D117,COLUMN($A:$G),1))),"")</f>
        <v/>
      </c>
      <c r="S117" s="5" t="str">
        <f t="array" aca="1" ref="S117" ca="1">IFERROR(SUM(N(TEXT(WEEKDAY(ROW((OFFSET($A$1,$AE117-1,,$AF117-$AE117+1) OFFSET($A$1,S$1-1,,S$2-S$1+1))),2),"#")=MID($D117,COLUMN($A:$G),1))),"")</f>
        <v/>
      </c>
      <c r="T117" s="5" t="str">
        <f t="array" aca="1" ref="T117" ca="1">IFERROR(SUM(N(TEXT(WEEKDAY(ROW((OFFSET($A$1,$AE117-1,,$AF117-$AE117+1) OFFSET($A$1,T$1-1,,T$2-T$1+1))),2),"#")=MID($D117,COLUMN($A:$G),1))),"")</f>
        <v/>
      </c>
      <c r="U117" s="5" t="str">
        <f t="array" aca="1" ref="U117" ca="1">IFERROR(SUM(N(TEXT(WEEKDAY(ROW((OFFSET($A$1,$AE117-1,,$AF117-$AE117+1) OFFSET($A$1,U$1-1,,U$2-U$1+1))),2),"#")=MID($D117,COLUMN($A:$G),1))),"")</f>
        <v/>
      </c>
      <c r="V117" s="5" t="str">
        <f t="array" aca="1" ref="V117" ca="1">IFERROR(SUM(N(TEXT(WEEKDAY(ROW((OFFSET($A$1,$AE117-1,,$AF117-$AE117+1) OFFSET($A$1,V$1-1,,V$2-V$1+1))),2),"#")=MID($D117,COLUMN($A:$G),1))),"")</f>
        <v/>
      </c>
      <c r="W117" s="5" t="str">
        <f t="array" aca="1" ref="W117" ca="1">IFERROR(SUM(N(TEXT(WEEKDAY(ROW((OFFSET($A$1,$AE117-1,,$AF117-$AE117+1) OFFSET($A$1,W$1-1,,W$2-W$1+1))),2),"#")=MID($D117,COLUMN($A:$G),1))),"")</f>
        <v/>
      </c>
      <c r="AE117" s="9" t="str">
        <f t="array" ref="AE117">IFERROR(DATE(RIGHT(B117,4),MATCH(3,SEARCH($AH$2:$AH$13,B117)),--LEFT(B117,2)),"")</f>
        <v/>
      </c>
      <c r="AF117" s="14" t="str">
        <f t="array" ref="AF117">IFERROR(DATE(RIGHT(C117,4),MATCH(3,SEARCH($AH$2:$AH$13,C117)),--LEFT(C117,2)),"")</f>
        <v/>
      </c>
    </row>
    <row r="118" spans="12:32" x14ac:dyDescent="0.2">
      <c r="L118" s="5" t="str">
        <f t="array" aca="1" ref="L118" ca="1">IFERROR(SUM(N(TEXT(WEEKDAY(ROW((OFFSET($A$1,$AE118-1,,$AF118-$AE118+1) OFFSET($A$1,L$1-1,,L$2-L$1+1))),2),"#")=MID($D118,COLUMN($A:$G),1))),"")</f>
        <v/>
      </c>
      <c r="M118" s="5" t="str">
        <f t="array" aca="1" ref="M118" ca="1">IFERROR(SUM(N(TEXT(WEEKDAY(ROW((OFFSET($A$1,$AE118-1,,$AF118-$AE118+1) OFFSET($A$1,M$1-1,,M$2-M$1+1))),2),"#")=MID($D118,COLUMN($A:$G),1))),"")</f>
        <v/>
      </c>
      <c r="N118" s="5" t="str">
        <f t="array" aca="1" ref="N118" ca="1">IFERROR(SUM(N(TEXT(WEEKDAY(ROW((OFFSET($A$1,$AE118-1,,$AF118-$AE118+1) OFFSET($A$1,N$1-1,,N$2-N$1+1))),2),"#")=MID($D118,COLUMN($A:$G),1))),"")</f>
        <v/>
      </c>
      <c r="O118" s="5" t="str">
        <f t="array" aca="1" ref="O118" ca="1">IFERROR(SUM(N(TEXT(WEEKDAY(ROW((OFFSET($A$1,$AE118-1,,$AF118-$AE118+1) OFFSET($A$1,O$1-1,,O$2-O$1+1))),2),"#")=MID($D118,COLUMN($A:$G),1))),"")</f>
        <v/>
      </c>
      <c r="P118" s="5" t="str">
        <f t="array" aca="1" ref="P118" ca="1">IFERROR(SUM(N(TEXT(WEEKDAY(ROW((OFFSET($A$1,$AE118-1,,$AF118-$AE118+1) OFFSET($A$1,P$1-1,,P$2-P$1+1))),2),"#")=MID($D118,COLUMN($A:$G),1))),"")</f>
        <v/>
      </c>
      <c r="Q118" s="5" t="str">
        <f t="array" aca="1" ref="Q118" ca="1">IFERROR(SUM(N(TEXT(WEEKDAY(ROW((OFFSET($A$1,$AE118-1,,$AF118-$AE118+1) OFFSET($A$1,Q$1-1,,Q$2-Q$1+1))),2),"#")=MID($D118,COLUMN($A:$G),1))),"")</f>
        <v/>
      </c>
      <c r="R118" s="5" t="str">
        <f t="array" aca="1" ref="R118" ca="1">IFERROR(SUM(N(TEXT(WEEKDAY(ROW((OFFSET($A$1,$AE118-1,,$AF118-$AE118+1) OFFSET($A$1,R$1-1,,R$2-R$1+1))),2),"#")=MID($D118,COLUMN($A:$G),1))),"")</f>
        <v/>
      </c>
      <c r="S118" s="5" t="str">
        <f t="array" aca="1" ref="S118" ca="1">IFERROR(SUM(N(TEXT(WEEKDAY(ROW((OFFSET($A$1,$AE118-1,,$AF118-$AE118+1) OFFSET($A$1,S$1-1,,S$2-S$1+1))),2),"#")=MID($D118,COLUMN($A:$G),1))),"")</f>
        <v/>
      </c>
      <c r="T118" s="5" t="str">
        <f t="array" aca="1" ref="T118" ca="1">IFERROR(SUM(N(TEXT(WEEKDAY(ROW((OFFSET($A$1,$AE118-1,,$AF118-$AE118+1) OFFSET($A$1,T$1-1,,T$2-T$1+1))),2),"#")=MID($D118,COLUMN($A:$G),1))),"")</f>
        <v/>
      </c>
      <c r="U118" s="5" t="str">
        <f t="array" aca="1" ref="U118" ca="1">IFERROR(SUM(N(TEXT(WEEKDAY(ROW((OFFSET($A$1,$AE118-1,,$AF118-$AE118+1) OFFSET($A$1,U$1-1,,U$2-U$1+1))),2),"#")=MID($D118,COLUMN($A:$G),1))),"")</f>
        <v/>
      </c>
      <c r="V118" s="5" t="str">
        <f t="array" aca="1" ref="V118" ca="1">IFERROR(SUM(N(TEXT(WEEKDAY(ROW((OFFSET($A$1,$AE118-1,,$AF118-$AE118+1) OFFSET($A$1,V$1-1,,V$2-V$1+1))),2),"#")=MID($D118,COLUMN($A:$G),1))),"")</f>
        <v/>
      </c>
      <c r="W118" s="5" t="str">
        <f t="array" aca="1" ref="W118" ca="1">IFERROR(SUM(N(TEXT(WEEKDAY(ROW((OFFSET($A$1,$AE118-1,,$AF118-$AE118+1) OFFSET($A$1,W$1-1,,W$2-W$1+1))),2),"#")=MID($D118,COLUMN($A:$G),1))),"")</f>
        <v/>
      </c>
      <c r="AE118" s="9" t="str">
        <f t="array" ref="AE118">IFERROR(DATE(RIGHT(B118,4),MATCH(3,SEARCH($AH$2:$AH$13,B118)),--LEFT(B118,2)),"")</f>
        <v/>
      </c>
      <c r="AF118" s="14" t="str">
        <f t="array" ref="AF118">IFERROR(DATE(RIGHT(C118,4),MATCH(3,SEARCH($AH$2:$AH$13,C118)),--LEFT(C118,2)),"")</f>
        <v/>
      </c>
    </row>
    <row r="119" spans="12:32" x14ac:dyDescent="0.2">
      <c r="L119" s="5" t="str">
        <f t="array" aca="1" ref="L119" ca="1">IFERROR(SUM(N(TEXT(WEEKDAY(ROW((OFFSET($A$1,$AE119-1,,$AF119-$AE119+1) OFFSET($A$1,L$1-1,,L$2-L$1+1))),2),"#")=MID($D119,COLUMN($A:$G),1))),"")</f>
        <v/>
      </c>
      <c r="M119" s="5" t="str">
        <f t="array" aca="1" ref="M119" ca="1">IFERROR(SUM(N(TEXT(WEEKDAY(ROW((OFFSET($A$1,$AE119-1,,$AF119-$AE119+1) OFFSET($A$1,M$1-1,,M$2-M$1+1))),2),"#")=MID($D119,COLUMN($A:$G),1))),"")</f>
        <v/>
      </c>
      <c r="N119" s="5" t="str">
        <f t="array" aca="1" ref="N119" ca="1">IFERROR(SUM(N(TEXT(WEEKDAY(ROW((OFFSET($A$1,$AE119-1,,$AF119-$AE119+1) OFFSET($A$1,N$1-1,,N$2-N$1+1))),2),"#")=MID($D119,COLUMN($A:$G),1))),"")</f>
        <v/>
      </c>
      <c r="O119" s="5" t="str">
        <f t="array" aca="1" ref="O119" ca="1">IFERROR(SUM(N(TEXT(WEEKDAY(ROW((OFFSET($A$1,$AE119-1,,$AF119-$AE119+1) OFFSET($A$1,O$1-1,,O$2-O$1+1))),2),"#")=MID($D119,COLUMN($A:$G),1))),"")</f>
        <v/>
      </c>
      <c r="P119" s="5" t="str">
        <f t="array" aca="1" ref="P119" ca="1">IFERROR(SUM(N(TEXT(WEEKDAY(ROW((OFFSET($A$1,$AE119-1,,$AF119-$AE119+1) OFFSET($A$1,P$1-1,,P$2-P$1+1))),2),"#")=MID($D119,COLUMN($A:$G),1))),"")</f>
        <v/>
      </c>
      <c r="Q119" s="5" t="str">
        <f t="array" aca="1" ref="Q119" ca="1">IFERROR(SUM(N(TEXT(WEEKDAY(ROW((OFFSET($A$1,$AE119-1,,$AF119-$AE119+1) OFFSET($A$1,Q$1-1,,Q$2-Q$1+1))),2),"#")=MID($D119,COLUMN($A:$G),1))),"")</f>
        <v/>
      </c>
      <c r="R119" s="5" t="str">
        <f t="array" aca="1" ref="R119" ca="1">IFERROR(SUM(N(TEXT(WEEKDAY(ROW((OFFSET($A$1,$AE119-1,,$AF119-$AE119+1) OFFSET($A$1,R$1-1,,R$2-R$1+1))),2),"#")=MID($D119,COLUMN($A:$G),1))),"")</f>
        <v/>
      </c>
      <c r="S119" s="5" t="str">
        <f t="array" aca="1" ref="S119" ca="1">IFERROR(SUM(N(TEXT(WEEKDAY(ROW((OFFSET($A$1,$AE119-1,,$AF119-$AE119+1) OFFSET($A$1,S$1-1,,S$2-S$1+1))),2),"#")=MID($D119,COLUMN($A:$G),1))),"")</f>
        <v/>
      </c>
      <c r="T119" s="5" t="str">
        <f t="array" aca="1" ref="T119" ca="1">IFERROR(SUM(N(TEXT(WEEKDAY(ROW((OFFSET($A$1,$AE119-1,,$AF119-$AE119+1) OFFSET($A$1,T$1-1,,T$2-T$1+1))),2),"#")=MID($D119,COLUMN($A:$G),1))),"")</f>
        <v/>
      </c>
      <c r="U119" s="5" t="str">
        <f t="array" aca="1" ref="U119" ca="1">IFERROR(SUM(N(TEXT(WEEKDAY(ROW((OFFSET($A$1,$AE119-1,,$AF119-$AE119+1) OFFSET($A$1,U$1-1,,U$2-U$1+1))),2),"#")=MID($D119,COLUMN($A:$G),1))),"")</f>
        <v/>
      </c>
      <c r="V119" s="5" t="str">
        <f t="array" aca="1" ref="V119" ca="1">IFERROR(SUM(N(TEXT(WEEKDAY(ROW((OFFSET($A$1,$AE119-1,,$AF119-$AE119+1) OFFSET($A$1,V$1-1,,V$2-V$1+1))),2),"#")=MID($D119,COLUMN($A:$G),1))),"")</f>
        <v/>
      </c>
      <c r="W119" s="5" t="str">
        <f t="array" aca="1" ref="W119" ca="1">IFERROR(SUM(N(TEXT(WEEKDAY(ROW((OFFSET($A$1,$AE119-1,,$AF119-$AE119+1) OFFSET($A$1,W$1-1,,W$2-W$1+1))),2),"#")=MID($D119,COLUMN($A:$G),1))),"")</f>
        <v/>
      </c>
      <c r="AE119" s="9" t="str">
        <f t="array" ref="AE119">IFERROR(DATE(RIGHT(B119,4),MATCH(3,SEARCH($AH$2:$AH$13,B119)),--LEFT(B119,2)),"")</f>
        <v/>
      </c>
      <c r="AF119" s="14" t="str">
        <f t="array" ref="AF119">IFERROR(DATE(RIGHT(C119,4),MATCH(3,SEARCH($AH$2:$AH$13,C119)),--LEFT(C119,2)),"")</f>
        <v/>
      </c>
    </row>
    <row r="120" spans="12:32" x14ac:dyDescent="0.2">
      <c r="L120" s="5" t="str">
        <f t="array" aca="1" ref="L120" ca="1">IFERROR(SUM(N(TEXT(WEEKDAY(ROW((OFFSET($A$1,$AE120-1,,$AF120-$AE120+1) OFFSET($A$1,L$1-1,,L$2-L$1+1))),2),"#")=MID($D120,COLUMN($A:$G),1))),"")</f>
        <v/>
      </c>
      <c r="M120" s="5" t="str">
        <f t="array" aca="1" ref="M120" ca="1">IFERROR(SUM(N(TEXT(WEEKDAY(ROW((OFFSET($A$1,$AE120-1,,$AF120-$AE120+1) OFFSET($A$1,M$1-1,,M$2-M$1+1))),2),"#")=MID($D120,COLUMN($A:$G),1))),"")</f>
        <v/>
      </c>
      <c r="N120" s="5" t="str">
        <f t="array" aca="1" ref="N120" ca="1">IFERROR(SUM(N(TEXT(WEEKDAY(ROW((OFFSET($A$1,$AE120-1,,$AF120-$AE120+1) OFFSET($A$1,N$1-1,,N$2-N$1+1))),2),"#")=MID($D120,COLUMN($A:$G),1))),"")</f>
        <v/>
      </c>
      <c r="O120" s="5" t="str">
        <f t="array" aca="1" ref="O120" ca="1">IFERROR(SUM(N(TEXT(WEEKDAY(ROW((OFFSET($A$1,$AE120-1,,$AF120-$AE120+1) OFFSET($A$1,O$1-1,,O$2-O$1+1))),2),"#")=MID($D120,COLUMN($A:$G),1))),"")</f>
        <v/>
      </c>
      <c r="P120" s="5" t="str">
        <f t="array" aca="1" ref="P120" ca="1">IFERROR(SUM(N(TEXT(WEEKDAY(ROW((OFFSET($A$1,$AE120-1,,$AF120-$AE120+1) OFFSET($A$1,P$1-1,,P$2-P$1+1))),2),"#")=MID($D120,COLUMN($A:$G),1))),"")</f>
        <v/>
      </c>
      <c r="Q120" s="5" t="str">
        <f t="array" aca="1" ref="Q120" ca="1">IFERROR(SUM(N(TEXT(WEEKDAY(ROW((OFFSET($A$1,$AE120-1,,$AF120-$AE120+1) OFFSET($A$1,Q$1-1,,Q$2-Q$1+1))),2),"#")=MID($D120,COLUMN($A:$G),1))),"")</f>
        <v/>
      </c>
      <c r="R120" s="5" t="str">
        <f t="array" aca="1" ref="R120" ca="1">IFERROR(SUM(N(TEXT(WEEKDAY(ROW((OFFSET($A$1,$AE120-1,,$AF120-$AE120+1) OFFSET($A$1,R$1-1,,R$2-R$1+1))),2),"#")=MID($D120,COLUMN($A:$G),1))),"")</f>
        <v/>
      </c>
      <c r="S120" s="5" t="str">
        <f t="array" aca="1" ref="S120" ca="1">IFERROR(SUM(N(TEXT(WEEKDAY(ROW((OFFSET($A$1,$AE120-1,,$AF120-$AE120+1) OFFSET($A$1,S$1-1,,S$2-S$1+1))),2),"#")=MID($D120,COLUMN($A:$G),1))),"")</f>
        <v/>
      </c>
      <c r="T120" s="5" t="str">
        <f t="array" aca="1" ref="T120" ca="1">IFERROR(SUM(N(TEXT(WEEKDAY(ROW((OFFSET($A$1,$AE120-1,,$AF120-$AE120+1) OFFSET($A$1,T$1-1,,T$2-T$1+1))),2),"#")=MID($D120,COLUMN($A:$G),1))),"")</f>
        <v/>
      </c>
      <c r="U120" s="5" t="str">
        <f t="array" aca="1" ref="U120" ca="1">IFERROR(SUM(N(TEXT(WEEKDAY(ROW((OFFSET($A$1,$AE120-1,,$AF120-$AE120+1) OFFSET($A$1,U$1-1,,U$2-U$1+1))),2),"#")=MID($D120,COLUMN($A:$G),1))),"")</f>
        <v/>
      </c>
      <c r="V120" s="5" t="str">
        <f t="array" aca="1" ref="V120" ca="1">IFERROR(SUM(N(TEXT(WEEKDAY(ROW((OFFSET($A$1,$AE120-1,,$AF120-$AE120+1) OFFSET($A$1,V$1-1,,V$2-V$1+1))),2),"#")=MID($D120,COLUMN($A:$G),1))),"")</f>
        <v/>
      </c>
      <c r="W120" s="5" t="str">
        <f t="array" aca="1" ref="W120" ca="1">IFERROR(SUM(N(TEXT(WEEKDAY(ROW((OFFSET($A$1,$AE120-1,,$AF120-$AE120+1) OFFSET($A$1,W$1-1,,W$2-W$1+1))),2),"#")=MID($D120,COLUMN($A:$G),1))),"")</f>
        <v/>
      </c>
      <c r="AE120" s="9" t="str">
        <f t="array" ref="AE120">IFERROR(DATE(RIGHT(B120,4),MATCH(3,SEARCH($AH$2:$AH$13,B120)),--LEFT(B120,2)),"")</f>
        <v/>
      </c>
      <c r="AF120" s="14" t="str">
        <f t="array" ref="AF120">IFERROR(DATE(RIGHT(C120,4),MATCH(3,SEARCH($AH$2:$AH$13,C120)),--LEFT(C120,2)),"")</f>
        <v/>
      </c>
    </row>
    <row r="121" spans="12:32" x14ac:dyDescent="0.2">
      <c r="L121" s="5" t="str">
        <f t="array" aca="1" ref="L121" ca="1">IFERROR(SUM(N(TEXT(WEEKDAY(ROW((OFFSET($A$1,$AE121-1,,$AF121-$AE121+1) OFFSET($A$1,L$1-1,,L$2-L$1+1))),2),"#")=MID($D121,COLUMN($A:$G),1))),"")</f>
        <v/>
      </c>
      <c r="M121" s="5" t="str">
        <f t="array" aca="1" ref="M121" ca="1">IFERROR(SUM(N(TEXT(WEEKDAY(ROW((OFFSET($A$1,$AE121-1,,$AF121-$AE121+1) OFFSET($A$1,M$1-1,,M$2-M$1+1))),2),"#")=MID($D121,COLUMN($A:$G),1))),"")</f>
        <v/>
      </c>
      <c r="N121" s="5" t="str">
        <f t="array" aca="1" ref="N121" ca="1">IFERROR(SUM(N(TEXT(WEEKDAY(ROW((OFFSET($A$1,$AE121-1,,$AF121-$AE121+1) OFFSET($A$1,N$1-1,,N$2-N$1+1))),2),"#")=MID($D121,COLUMN($A:$G),1))),"")</f>
        <v/>
      </c>
      <c r="O121" s="5" t="str">
        <f t="array" aca="1" ref="O121" ca="1">IFERROR(SUM(N(TEXT(WEEKDAY(ROW((OFFSET($A$1,$AE121-1,,$AF121-$AE121+1) OFFSET($A$1,O$1-1,,O$2-O$1+1))),2),"#")=MID($D121,COLUMN($A:$G),1))),"")</f>
        <v/>
      </c>
      <c r="P121" s="5" t="str">
        <f t="array" aca="1" ref="P121" ca="1">IFERROR(SUM(N(TEXT(WEEKDAY(ROW((OFFSET($A$1,$AE121-1,,$AF121-$AE121+1) OFFSET($A$1,P$1-1,,P$2-P$1+1))),2),"#")=MID($D121,COLUMN($A:$G),1))),"")</f>
        <v/>
      </c>
      <c r="Q121" s="5" t="str">
        <f t="array" aca="1" ref="Q121" ca="1">IFERROR(SUM(N(TEXT(WEEKDAY(ROW((OFFSET($A$1,$AE121-1,,$AF121-$AE121+1) OFFSET($A$1,Q$1-1,,Q$2-Q$1+1))),2),"#")=MID($D121,COLUMN($A:$G),1))),"")</f>
        <v/>
      </c>
      <c r="R121" s="5" t="str">
        <f t="array" aca="1" ref="R121" ca="1">IFERROR(SUM(N(TEXT(WEEKDAY(ROW((OFFSET($A$1,$AE121-1,,$AF121-$AE121+1) OFFSET($A$1,R$1-1,,R$2-R$1+1))),2),"#")=MID($D121,COLUMN($A:$G),1))),"")</f>
        <v/>
      </c>
      <c r="S121" s="5" t="str">
        <f t="array" aca="1" ref="S121" ca="1">IFERROR(SUM(N(TEXT(WEEKDAY(ROW((OFFSET($A$1,$AE121-1,,$AF121-$AE121+1) OFFSET($A$1,S$1-1,,S$2-S$1+1))),2),"#")=MID($D121,COLUMN($A:$G),1))),"")</f>
        <v/>
      </c>
      <c r="T121" s="5" t="str">
        <f t="array" aca="1" ref="T121" ca="1">IFERROR(SUM(N(TEXT(WEEKDAY(ROW((OFFSET($A$1,$AE121-1,,$AF121-$AE121+1) OFFSET($A$1,T$1-1,,T$2-T$1+1))),2),"#")=MID($D121,COLUMN($A:$G),1))),"")</f>
        <v/>
      </c>
      <c r="U121" s="5" t="str">
        <f t="array" aca="1" ref="U121" ca="1">IFERROR(SUM(N(TEXT(WEEKDAY(ROW((OFFSET($A$1,$AE121-1,,$AF121-$AE121+1) OFFSET($A$1,U$1-1,,U$2-U$1+1))),2),"#")=MID($D121,COLUMN($A:$G),1))),"")</f>
        <v/>
      </c>
      <c r="V121" s="5" t="str">
        <f t="array" aca="1" ref="V121" ca="1">IFERROR(SUM(N(TEXT(WEEKDAY(ROW((OFFSET($A$1,$AE121-1,,$AF121-$AE121+1) OFFSET($A$1,V$1-1,,V$2-V$1+1))),2),"#")=MID($D121,COLUMN($A:$G),1))),"")</f>
        <v/>
      </c>
      <c r="W121" s="5" t="str">
        <f t="array" aca="1" ref="W121" ca="1">IFERROR(SUM(N(TEXT(WEEKDAY(ROW((OFFSET($A$1,$AE121-1,,$AF121-$AE121+1) OFFSET($A$1,W$1-1,,W$2-W$1+1))),2),"#")=MID($D121,COLUMN($A:$G),1))),"")</f>
        <v/>
      </c>
      <c r="AE121" s="9" t="str">
        <f t="array" ref="AE121">IFERROR(DATE(RIGHT(B121,4),MATCH(3,SEARCH($AH$2:$AH$13,B121)),--LEFT(B121,2)),"")</f>
        <v/>
      </c>
      <c r="AF121" s="14" t="str">
        <f t="array" ref="AF121">IFERROR(DATE(RIGHT(C121,4),MATCH(3,SEARCH($AH$2:$AH$13,C121)),--LEFT(C121,2)),"")</f>
        <v/>
      </c>
    </row>
    <row r="122" spans="12:32" x14ac:dyDescent="0.2">
      <c r="L122" s="5" t="str">
        <f t="array" aca="1" ref="L122" ca="1">IFERROR(SUM(N(TEXT(WEEKDAY(ROW((OFFSET($A$1,$AE122-1,,$AF122-$AE122+1) OFFSET($A$1,L$1-1,,L$2-L$1+1))),2),"#")=MID($D122,COLUMN($A:$G),1))),"")</f>
        <v/>
      </c>
      <c r="M122" s="5" t="str">
        <f t="array" aca="1" ref="M122" ca="1">IFERROR(SUM(N(TEXT(WEEKDAY(ROW((OFFSET($A$1,$AE122-1,,$AF122-$AE122+1) OFFSET($A$1,M$1-1,,M$2-M$1+1))),2),"#")=MID($D122,COLUMN($A:$G),1))),"")</f>
        <v/>
      </c>
      <c r="N122" s="5" t="str">
        <f t="array" aca="1" ref="N122" ca="1">IFERROR(SUM(N(TEXT(WEEKDAY(ROW((OFFSET($A$1,$AE122-1,,$AF122-$AE122+1) OFFSET($A$1,N$1-1,,N$2-N$1+1))),2),"#")=MID($D122,COLUMN($A:$G),1))),"")</f>
        <v/>
      </c>
      <c r="O122" s="5" t="str">
        <f t="array" aca="1" ref="O122" ca="1">IFERROR(SUM(N(TEXT(WEEKDAY(ROW((OFFSET($A$1,$AE122-1,,$AF122-$AE122+1) OFFSET($A$1,O$1-1,,O$2-O$1+1))),2),"#")=MID($D122,COLUMN($A:$G),1))),"")</f>
        <v/>
      </c>
      <c r="P122" s="5" t="str">
        <f t="array" aca="1" ref="P122" ca="1">IFERROR(SUM(N(TEXT(WEEKDAY(ROW((OFFSET($A$1,$AE122-1,,$AF122-$AE122+1) OFFSET($A$1,P$1-1,,P$2-P$1+1))),2),"#")=MID($D122,COLUMN($A:$G),1))),"")</f>
        <v/>
      </c>
      <c r="Q122" s="5" t="str">
        <f t="array" aca="1" ref="Q122" ca="1">IFERROR(SUM(N(TEXT(WEEKDAY(ROW((OFFSET($A$1,$AE122-1,,$AF122-$AE122+1) OFFSET($A$1,Q$1-1,,Q$2-Q$1+1))),2),"#")=MID($D122,COLUMN($A:$G),1))),"")</f>
        <v/>
      </c>
      <c r="R122" s="5" t="str">
        <f t="array" aca="1" ref="R122" ca="1">IFERROR(SUM(N(TEXT(WEEKDAY(ROW((OFFSET($A$1,$AE122-1,,$AF122-$AE122+1) OFFSET($A$1,R$1-1,,R$2-R$1+1))),2),"#")=MID($D122,COLUMN($A:$G),1))),"")</f>
        <v/>
      </c>
      <c r="S122" s="5" t="str">
        <f t="array" aca="1" ref="S122" ca="1">IFERROR(SUM(N(TEXT(WEEKDAY(ROW((OFFSET($A$1,$AE122-1,,$AF122-$AE122+1) OFFSET($A$1,S$1-1,,S$2-S$1+1))),2),"#")=MID($D122,COLUMN($A:$G),1))),"")</f>
        <v/>
      </c>
      <c r="T122" s="5" t="str">
        <f t="array" aca="1" ref="T122" ca="1">IFERROR(SUM(N(TEXT(WEEKDAY(ROW((OFFSET($A$1,$AE122-1,,$AF122-$AE122+1) OFFSET($A$1,T$1-1,,T$2-T$1+1))),2),"#")=MID($D122,COLUMN($A:$G),1))),"")</f>
        <v/>
      </c>
      <c r="U122" s="5" t="str">
        <f t="array" aca="1" ref="U122" ca="1">IFERROR(SUM(N(TEXT(WEEKDAY(ROW((OFFSET($A$1,$AE122-1,,$AF122-$AE122+1) OFFSET($A$1,U$1-1,,U$2-U$1+1))),2),"#")=MID($D122,COLUMN($A:$G),1))),"")</f>
        <v/>
      </c>
      <c r="V122" s="5" t="str">
        <f t="array" aca="1" ref="V122" ca="1">IFERROR(SUM(N(TEXT(WEEKDAY(ROW((OFFSET($A$1,$AE122-1,,$AF122-$AE122+1) OFFSET($A$1,V$1-1,,V$2-V$1+1))),2),"#")=MID($D122,COLUMN($A:$G),1))),"")</f>
        <v/>
      </c>
      <c r="W122" s="5" t="str">
        <f t="array" aca="1" ref="W122" ca="1">IFERROR(SUM(N(TEXT(WEEKDAY(ROW((OFFSET($A$1,$AE122-1,,$AF122-$AE122+1) OFFSET($A$1,W$1-1,,W$2-W$1+1))),2),"#")=MID($D122,COLUMN($A:$G),1))),"")</f>
        <v/>
      </c>
      <c r="AE122" s="9" t="str">
        <f t="array" ref="AE122">IFERROR(DATE(RIGHT(B122,4),MATCH(3,SEARCH($AH$2:$AH$13,B122)),--LEFT(B122,2)),"")</f>
        <v/>
      </c>
      <c r="AF122" s="14" t="str">
        <f t="array" ref="AF122">IFERROR(DATE(RIGHT(C122,4),MATCH(3,SEARCH($AH$2:$AH$13,C122)),--LEFT(C122,2)),"")</f>
        <v/>
      </c>
    </row>
    <row r="123" spans="12:32" x14ac:dyDescent="0.2">
      <c r="L123" s="5" t="str">
        <f t="array" aca="1" ref="L123" ca="1">IFERROR(SUM(N(TEXT(WEEKDAY(ROW((OFFSET($A$1,$AE123-1,,$AF123-$AE123+1) OFFSET($A$1,L$1-1,,L$2-L$1+1))),2),"#")=MID($D123,COLUMN($A:$G),1))),"")</f>
        <v/>
      </c>
      <c r="M123" s="5" t="str">
        <f t="array" aca="1" ref="M123" ca="1">IFERROR(SUM(N(TEXT(WEEKDAY(ROW((OFFSET($A$1,$AE123-1,,$AF123-$AE123+1) OFFSET($A$1,M$1-1,,M$2-M$1+1))),2),"#")=MID($D123,COLUMN($A:$G),1))),"")</f>
        <v/>
      </c>
      <c r="N123" s="5" t="str">
        <f t="array" aca="1" ref="N123" ca="1">IFERROR(SUM(N(TEXT(WEEKDAY(ROW((OFFSET($A$1,$AE123-1,,$AF123-$AE123+1) OFFSET($A$1,N$1-1,,N$2-N$1+1))),2),"#")=MID($D123,COLUMN($A:$G),1))),"")</f>
        <v/>
      </c>
      <c r="O123" s="5" t="str">
        <f t="array" aca="1" ref="O123" ca="1">IFERROR(SUM(N(TEXT(WEEKDAY(ROW((OFFSET($A$1,$AE123-1,,$AF123-$AE123+1) OFFSET($A$1,O$1-1,,O$2-O$1+1))),2),"#")=MID($D123,COLUMN($A:$G),1))),"")</f>
        <v/>
      </c>
      <c r="P123" s="5" t="str">
        <f t="array" aca="1" ref="P123" ca="1">IFERROR(SUM(N(TEXT(WEEKDAY(ROW((OFFSET($A$1,$AE123-1,,$AF123-$AE123+1) OFFSET($A$1,P$1-1,,P$2-P$1+1))),2),"#")=MID($D123,COLUMN($A:$G),1))),"")</f>
        <v/>
      </c>
      <c r="Q123" s="5" t="str">
        <f t="array" aca="1" ref="Q123" ca="1">IFERROR(SUM(N(TEXT(WEEKDAY(ROW((OFFSET($A$1,$AE123-1,,$AF123-$AE123+1) OFFSET($A$1,Q$1-1,,Q$2-Q$1+1))),2),"#")=MID($D123,COLUMN($A:$G),1))),"")</f>
        <v/>
      </c>
      <c r="R123" s="5" t="str">
        <f t="array" aca="1" ref="R123" ca="1">IFERROR(SUM(N(TEXT(WEEKDAY(ROW((OFFSET($A$1,$AE123-1,,$AF123-$AE123+1) OFFSET($A$1,R$1-1,,R$2-R$1+1))),2),"#")=MID($D123,COLUMN($A:$G),1))),"")</f>
        <v/>
      </c>
      <c r="S123" s="5" t="str">
        <f t="array" aca="1" ref="S123" ca="1">IFERROR(SUM(N(TEXT(WEEKDAY(ROW((OFFSET($A$1,$AE123-1,,$AF123-$AE123+1) OFFSET($A$1,S$1-1,,S$2-S$1+1))),2),"#")=MID($D123,COLUMN($A:$G),1))),"")</f>
        <v/>
      </c>
      <c r="T123" s="5" t="str">
        <f t="array" aca="1" ref="T123" ca="1">IFERROR(SUM(N(TEXT(WEEKDAY(ROW((OFFSET($A$1,$AE123-1,,$AF123-$AE123+1) OFFSET($A$1,T$1-1,,T$2-T$1+1))),2),"#")=MID($D123,COLUMN($A:$G),1))),"")</f>
        <v/>
      </c>
      <c r="U123" s="5" t="str">
        <f t="array" aca="1" ref="U123" ca="1">IFERROR(SUM(N(TEXT(WEEKDAY(ROW((OFFSET($A$1,$AE123-1,,$AF123-$AE123+1) OFFSET($A$1,U$1-1,,U$2-U$1+1))),2),"#")=MID($D123,COLUMN($A:$G),1))),"")</f>
        <v/>
      </c>
      <c r="V123" s="5" t="str">
        <f t="array" aca="1" ref="V123" ca="1">IFERROR(SUM(N(TEXT(WEEKDAY(ROW((OFFSET($A$1,$AE123-1,,$AF123-$AE123+1) OFFSET($A$1,V$1-1,,V$2-V$1+1))),2),"#")=MID($D123,COLUMN($A:$G),1))),"")</f>
        <v/>
      </c>
      <c r="W123" s="5" t="str">
        <f t="array" aca="1" ref="W123" ca="1">IFERROR(SUM(N(TEXT(WEEKDAY(ROW((OFFSET($A$1,$AE123-1,,$AF123-$AE123+1) OFFSET($A$1,W$1-1,,W$2-W$1+1))),2),"#")=MID($D123,COLUMN($A:$G),1))),"")</f>
        <v/>
      </c>
      <c r="AE123" s="9" t="str">
        <f t="array" ref="AE123">IFERROR(DATE(RIGHT(B123,4),MATCH(3,SEARCH($AH$2:$AH$13,B123)),--LEFT(B123,2)),"")</f>
        <v/>
      </c>
      <c r="AF123" s="14" t="str">
        <f t="array" ref="AF123">IFERROR(DATE(RIGHT(C123,4),MATCH(3,SEARCH($AH$2:$AH$13,C123)),--LEFT(C123,2)),"")</f>
        <v/>
      </c>
    </row>
    <row r="124" spans="12:32" x14ac:dyDescent="0.2">
      <c r="L124" s="5" t="str">
        <f t="array" aca="1" ref="L124" ca="1">IFERROR(SUM(N(TEXT(WEEKDAY(ROW((OFFSET($A$1,$AE124-1,,$AF124-$AE124+1) OFFSET($A$1,L$1-1,,L$2-L$1+1))),2),"#")=MID($D124,COLUMN($A:$G),1))),"")</f>
        <v/>
      </c>
      <c r="M124" s="5" t="str">
        <f t="array" aca="1" ref="M124" ca="1">IFERROR(SUM(N(TEXT(WEEKDAY(ROW((OFFSET($A$1,$AE124-1,,$AF124-$AE124+1) OFFSET($A$1,M$1-1,,M$2-M$1+1))),2),"#")=MID($D124,COLUMN($A:$G),1))),"")</f>
        <v/>
      </c>
      <c r="N124" s="5" t="str">
        <f t="array" aca="1" ref="N124" ca="1">IFERROR(SUM(N(TEXT(WEEKDAY(ROW((OFFSET($A$1,$AE124-1,,$AF124-$AE124+1) OFFSET($A$1,N$1-1,,N$2-N$1+1))),2),"#")=MID($D124,COLUMN($A:$G),1))),"")</f>
        <v/>
      </c>
      <c r="O124" s="5" t="str">
        <f t="array" aca="1" ref="O124" ca="1">IFERROR(SUM(N(TEXT(WEEKDAY(ROW((OFFSET($A$1,$AE124-1,,$AF124-$AE124+1) OFFSET($A$1,O$1-1,,O$2-O$1+1))),2),"#")=MID($D124,COLUMN($A:$G),1))),"")</f>
        <v/>
      </c>
      <c r="P124" s="5" t="str">
        <f t="array" aca="1" ref="P124" ca="1">IFERROR(SUM(N(TEXT(WEEKDAY(ROW((OFFSET($A$1,$AE124-1,,$AF124-$AE124+1) OFFSET($A$1,P$1-1,,P$2-P$1+1))),2),"#")=MID($D124,COLUMN($A:$G),1))),"")</f>
        <v/>
      </c>
      <c r="Q124" s="5" t="str">
        <f t="array" aca="1" ref="Q124" ca="1">IFERROR(SUM(N(TEXT(WEEKDAY(ROW((OFFSET($A$1,$AE124-1,,$AF124-$AE124+1) OFFSET($A$1,Q$1-1,,Q$2-Q$1+1))),2),"#")=MID($D124,COLUMN($A:$G),1))),"")</f>
        <v/>
      </c>
      <c r="R124" s="5" t="str">
        <f t="array" aca="1" ref="R124" ca="1">IFERROR(SUM(N(TEXT(WEEKDAY(ROW((OFFSET($A$1,$AE124-1,,$AF124-$AE124+1) OFFSET($A$1,R$1-1,,R$2-R$1+1))),2),"#")=MID($D124,COLUMN($A:$G),1))),"")</f>
        <v/>
      </c>
      <c r="S124" s="5" t="str">
        <f t="array" aca="1" ref="S124" ca="1">IFERROR(SUM(N(TEXT(WEEKDAY(ROW((OFFSET($A$1,$AE124-1,,$AF124-$AE124+1) OFFSET($A$1,S$1-1,,S$2-S$1+1))),2),"#")=MID($D124,COLUMN($A:$G),1))),"")</f>
        <v/>
      </c>
      <c r="T124" s="5" t="str">
        <f t="array" aca="1" ref="T124" ca="1">IFERROR(SUM(N(TEXT(WEEKDAY(ROW((OFFSET($A$1,$AE124-1,,$AF124-$AE124+1) OFFSET($A$1,T$1-1,,T$2-T$1+1))),2),"#")=MID($D124,COLUMN($A:$G),1))),"")</f>
        <v/>
      </c>
      <c r="U124" s="5" t="str">
        <f t="array" aca="1" ref="U124" ca="1">IFERROR(SUM(N(TEXT(WEEKDAY(ROW((OFFSET($A$1,$AE124-1,,$AF124-$AE124+1) OFFSET($A$1,U$1-1,,U$2-U$1+1))),2),"#")=MID($D124,COLUMN($A:$G),1))),"")</f>
        <v/>
      </c>
      <c r="V124" s="5" t="str">
        <f t="array" aca="1" ref="V124" ca="1">IFERROR(SUM(N(TEXT(WEEKDAY(ROW((OFFSET($A$1,$AE124-1,,$AF124-$AE124+1) OFFSET($A$1,V$1-1,,V$2-V$1+1))),2),"#")=MID($D124,COLUMN($A:$G),1))),"")</f>
        <v/>
      </c>
      <c r="W124" s="5" t="str">
        <f t="array" aca="1" ref="W124" ca="1">IFERROR(SUM(N(TEXT(WEEKDAY(ROW((OFFSET($A$1,$AE124-1,,$AF124-$AE124+1) OFFSET($A$1,W$1-1,,W$2-W$1+1))),2),"#")=MID($D124,COLUMN($A:$G),1))),"")</f>
        <v/>
      </c>
      <c r="AE124" s="9" t="str">
        <f t="array" ref="AE124">IFERROR(DATE(RIGHT(B124,4),MATCH(3,SEARCH($AH$2:$AH$13,B124)),--LEFT(B124,2)),"")</f>
        <v/>
      </c>
      <c r="AF124" s="14" t="str">
        <f t="array" ref="AF124">IFERROR(DATE(RIGHT(C124,4),MATCH(3,SEARCH($AH$2:$AH$13,C124)),--LEFT(C124,2)),"")</f>
        <v/>
      </c>
    </row>
    <row r="125" spans="12:32" x14ac:dyDescent="0.2">
      <c r="L125" s="5" t="str">
        <f t="array" aca="1" ref="L125" ca="1">IFERROR(SUM(N(TEXT(WEEKDAY(ROW((OFFSET($A$1,$AE125-1,,$AF125-$AE125+1) OFFSET($A$1,L$1-1,,L$2-L$1+1))),2),"#")=MID($D125,COLUMN($A:$G),1))),"")</f>
        <v/>
      </c>
      <c r="M125" s="5" t="str">
        <f t="array" aca="1" ref="M125" ca="1">IFERROR(SUM(N(TEXT(WEEKDAY(ROW((OFFSET($A$1,$AE125-1,,$AF125-$AE125+1) OFFSET($A$1,M$1-1,,M$2-M$1+1))),2),"#")=MID($D125,COLUMN($A:$G),1))),"")</f>
        <v/>
      </c>
      <c r="N125" s="5" t="str">
        <f t="array" aca="1" ref="N125" ca="1">IFERROR(SUM(N(TEXT(WEEKDAY(ROW((OFFSET($A$1,$AE125-1,,$AF125-$AE125+1) OFFSET($A$1,N$1-1,,N$2-N$1+1))),2),"#")=MID($D125,COLUMN($A:$G),1))),"")</f>
        <v/>
      </c>
      <c r="O125" s="5" t="str">
        <f t="array" aca="1" ref="O125" ca="1">IFERROR(SUM(N(TEXT(WEEKDAY(ROW((OFFSET($A$1,$AE125-1,,$AF125-$AE125+1) OFFSET($A$1,O$1-1,,O$2-O$1+1))),2),"#")=MID($D125,COLUMN($A:$G),1))),"")</f>
        <v/>
      </c>
      <c r="P125" s="5" t="str">
        <f t="array" aca="1" ref="P125" ca="1">IFERROR(SUM(N(TEXT(WEEKDAY(ROW((OFFSET($A$1,$AE125-1,,$AF125-$AE125+1) OFFSET($A$1,P$1-1,,P$2-P$1+1))),2),"#")=MID($D125,COLUMN($A:$G),1))),"")</f>
        <v/>
      </c>
      <c r="Q125" s="5" t="str">
        <f t="array" aca="1" ref="Q125" ca="1">IFERROR(SUM(N(TEXT(WEEKDAY(ROW((OFFSET($A$1,$AE125-1,,$AF125-$AE125+1) OFFSET($A$1,Q$1-1,,Q$2-Q$1+1))),2),"#")=MID($D125,COLUMN($A:$G),1))),"")</f>
        <v/>
      </c>
      <c r="R125" s="5" t="str">
        <f t="array" aca="1" ref="R125" ca="1">IFERROR(SUM(N(TEXT(WEEKDAY(ROW((OFFSET($A$1,$AE125-1,,$AF125-$AE125+1) OFFSET($A$1,R$1-1,,R$2-R$1+1))),2),"#")=MID($D125,COLUMN($A:$G),1))),"")</f>
        <v/>
      </c>
      <c r="S125" s="5" t="str">
        <f t="array" aca="1" ref="S125" ca="1">IFERROR(SUM(N(TEXT(WEEKDAY(ROW((OFFSET($A$1,$AE125-1,,$AF125-$AE125+1) OFFSET($A$1,S$1-1,,S$2-S$1+1))),2),"#")=MID($D125,COLUMN($A:$G),1))),"")</f>
        <v/>
      </c>
      <c r="T125" s="5" t="str">
        <f t="array" aca="1" ref="T125" ca="1">IFERROR(SUM(N(TEXT(WEEKDAY(ROW((OFFSET($A$1,$AE125-1,,$AF125-$AE125+1) OFFSET($A$1,T$1-1,,T$2-T$1+1))),2),"#")=MID($D125,COLUMN($A:$G),1))),"")</f>
        <v/>
      </c>
      <c r="U125" s="5" t="str">
        <f t="array" aca="1" ref="U125" ca="1">IFERROR(SUM(N(TEXT(WEEKDAY(ROW((OFFSET($A$1,$AE125-1,,$AF125-$AE125+1) OFFSET($A$1,U$1-1,,U$2-U$1+1))),2),"#")=MID($D125,COLUMN($A:$G),1))),"")</f>
        <v/>
      </c>
      <c r="V125" s="5" t="str">
        <f t="array" aca="1" ref="V125" ca="1">IFERROR(SUM(N(TEXT(WEEKDAY(ROW((OFFSET($A$1,$AE125-1,,$AF125-$AE125+1) OFFSET($A$1,V$1-1,,V$2-V$1+1))),2),"#")=MID($D125,COLUMN($A:$G),1))),"")</f>
        <v/>
      </c>
      <c r="W125" s="5" t="str">
        <f t="array" aca="1" ref="W125" ca="1">IFERROR(SUM(N(TEXT(WEEKDAY(ROW((OFFSET($A$1,$AE125-1,,$AF125-$AE125+1) OFFSET($A$1,W$1-1,,W$2-W$1+1))),2),"#")=MID($D125,COLUMN($A:$G),1))),"")</f>
        <v/>
      </c>
      <c r="AE125" s="9" t="str">
        <f t="array" ref="AE125">IFERROR(DATE(RIGHT(B125,4),MATCH(3,SEARCH($AH$2:$AH$13,B125)),--LEFT(B125,2)),"")</f>
        <v/>
      </c>
      <c r="AF125" s="14" t="str">
        <f t="array" ref="AF125">IFERROR(DATE(RIGHT(C125,4),MATCH(3,SEARCH($AH$2:$AH$13,C125)),--LEFT(C125,2)),"")</f>
        <v/>
      </c>
    </row>
    <row r="126" spans="12:32" x14ac:dyDescent="0.2">
      <c r="L126" s="5" t="str">
        <f t="array" aca="1" ref="L126" ca="1">IFERROR(SUM(N(TEXT(WEEKDAY(ROW((OFFSET($A$1,$AE126-1,,$AF126-$AE126+1) OFFSET($A$1,L$1-1,,L$2-L$1+1))),2),"#")=MID($D126,COLUMN($A:$G),1))),"")</f>
        <v/>
      </c>
      <c r="M126" s="5" t="str">
        <f t="array" aca="1" ref="M126" ca="1">IFERROR(SUM(N(TEXT(WEEKDAY(ROW((OFFSET($A$1,$AE126-1,,$AF126-$AE126+1) OFFSET($A$1,M$1-1,,M$2-M$1+1))),2),"#")=MID($D126,COLUMN($A:$G),1))),"")</f>
        <v/>
      </c>
      <c r="N126" s="5" t="str">
        <f t="array" aca="1" ref="N126" ca="1">IFERROR(SUM(N(TEXT(WEEKDAY(ROW((OFFSET($A$1,$AE126-1,,$AF126-$AE126+1) OFFSET($A$1,N$1-1,,N$2-N$1+1))),2),"#")=MID($D126,COLUMN($A:$G),1))),"")</f>
        <v/>
      </c>
      <c r="O126" s="5" t="str">
        <f t="array" aca="1" ref="O126" ca="1">IFERROR(SUM(N(TEXT(WEEKDAY(ROW((OFFSET($A$1,$AE126-1,,$AF126-$AE126+1) OFFSET($A$1,O$1-1,,O$2-O$1+1))),2),"#")=MID($D126,COLUMN($A:$G),1))),"")</f>
        <v/>
      </c>
      <c r="P126" s="5" t="str">
        <f t="array" aca="1" ref="P126" ca="1">IFERROR(SUM(N(TEXT(WEEKDAY(ROW((OFFSET($A$1,$AE126-1,,$AF126-$AE126+1) OFFSET($A$1,P$1-1,,P$2-P$1+1))),2),"#")=MID($D126,COLUMN($A:$G),1))),"")</f>
        <v/>
      </c>
      <c r="Q126" s="5" t="str">
        <f t="array" aca="1" ref="Q126" ca="1">IFERROR(SUM(N(TEXT(WEEKDAY(ROW((OFFSET($A$1,$AE126-1,,$AF126-$AE126+1) OFFSET($A$1,Q$1-1,,Q$2-Q$1+1))),2),"#")=MID($D126,COLUMN($A:$G),1))),"")</f>
        <v/>
      </c>
      <c r="R126" s="5" t="str">
        <f t="array" aca="1" ref="R126" ca="1">IFERROR(SUM(N(TEXT(WEEKDAY(ROW((OFFSET($A$1,$AE126-1,,$AF126-$AE126+1) OFFSET($A$1,R$1-1,,R$2-R$1+1))),2),"#")=MID($D126,COLUMN($A:$G),1))),"")</f>
        <v/>
      </c>
      <c r="S126" s="5" t="str">
        <f t="array" aca="1" ref="S126" ca="1">IFERROR(SUM(N(TEXT(WEEKDAY(ROW((OFFSET($A$1,$AE126-1,,$AF126-$AE126+1) OFFSET($A$1,S$1-1,,S$2-S$1+1))),2),"#")=MID($D126,COLUMN($A:$G),1))),"")</f>
        <v/>
      </c>
      <c r="T126" s="5" t="str">
        <f t="array" aca="1" ref="T126" ca="1">IFERROR(SUM(N(TEXT(WEEKDAY(ROW((OFFSET($A$1,$AE126-1,,$AF126-$AE126+1) OFFSET($A$1,T$1-1,,T$2-T$1+1))),2),"#")=MID($D126,COLUMN($A:$G),1))),"")</f>
        <v/>
      </c>
      <c r="U126" s="5" t="str">
        <f t="array" aca="1" ref="U126" ca="1">IFERROR(SUM(N(TEXT(WEEKDAY(ROW((OFFSET($A$1,$AE126-1,,$AF126-$AE126+1) OFFSET($A$1,U$1-1,,U$2-U$1+1))),2),"#")=MID($D126,COLUMN($A:$G),1))),"")</f>
        <v/>
      </c>
      <c r="V126" s="5" t="str">
        <f t="array" aca="1" ref="V126" ca="1">IFERROR(SUM(N(TEXT(WEEKDAY(ROW((OFFSET($A$1,$AE126-1,,$AF126-$AE126+1) OFFSET($A$1,V$1-1,,V$2-V$1+1))),2),"#")=MID($D126,COLUMN($A:$G),1))),"")</f>
        <v/>
      </c>
      <c r="W126" s="5" t="str">
        <f t="array" aca="1" ref="W126" ca="1">IFERROR(SUM(N(TEXT(WEEKDAY(ROW((OFFSET($A$1,$AE126-1,,$AF126-$AE126+1) OFFSET($A$1,W$1-1,,W$2-W$1+1))),2),"#")=MID($D126,COLUMN($A:$G),1))),"")</f>
        <v/>
      </c>
      <c r="AE126" s="9" t="str">
        <f t="array" ref="AE126">IFERROR(DATE(RIGHT(B126,4),MATCH(3,SEARCH($AH$2:$AH$13,B126)),--LEFT(B126,2)),"")</f>
        <v/>
      </c>
      <c r="AF126" s="14" t="str">
        <f t="array" ref="AF126">IFERROR(DATE(RIGHT(C126,4),MATCH(3,SEARCH($AH$2:$AH$13,C126)),--LEFT(C126,2)),"")</f>
        <v/>
      </c>
    </row>
    <row r="127" spans="12:32" x14ac:dyDescent="0.2">
      <c r="L127" s="5" t="str">
        <f t="array" aca="1" ref="L127" ca="1">IFERROR(SUM(N(TEXT(WEEKDAY(ROW((OFFSET($A$1,$AE127-1,,$AF127-$AE127+1) OFFSET($A$1,L$1-1,,L$2-L$1+1))),2),"#")=MID($D127,COLUMN($A:$G),1))),"")</f>
        <v/>
      </c>
      <c r="M127" s="5" t="str">
        <f t="array" aca="1" ref="M127" ca="1">IFERROR(SUM(N(TEXT(WEEKDAY(ROW((OFFSET($A$1,$AE127-1,,$AF127-$AE127+1) OFFSET($A$1,M$1-1,,M$2-M$1+1))),2),"#")=MID($D127,COLUMN($A:$G),1))),"")</f>
        <v/>
      </c>
      <c r="N127" s="5" t="str">
        <f t="array" aca="1" ref="N127" ca="1">IFERROR(SUM(N(TEXT(WEEKDAY(ROW((OFFSET($A$1,$AE127-1,,$AF127-$AE127+1) OFFSET($A$1,N$1-1,,N$2-N$1+1))),2),"#")=MID($D127,COLUMN($A:$G),1))),"")</f>
        <v/>
      </c>
      <c r="O127" s="5" t="str">
        <f t="array" aca="1" ref="O127" ca="1">IFERROR(SUM(N(TEXT(WEEKDAY(ROW((OFFSET($A$1,$AE127-1,,$AF127-$AE127+1) OFFSET($A$1,O$1-1,,O$2-O$1+1))),2),"#")=MID($D127,COLUMN($A:$G),1))),"")</f>
        <v/>
      </c>
      <c r="P127" s="5" t="str">
        <f t="array" aca="1" ref="P127" ca="1">IFERROR(SUM(N(TEXT(WEEKDAY(ROW((OFFSET($A$1,$AE127-1,,$AF127-$AE127+1) OFFSET($A$1,P$1-1,,P$2-P$1+1))),2),"#")=MID($D127,COLUMN($A:$G),1))),"")</f>
        <v/>
      </c>
      <c r="Q127" s="5" t="str">
        <f t="array" aca="1" ref="Q127" ca="1">IFERROR(SUM(N(TEXT(WEEKDAY(ROW((OFFSET($A$1,$AE127-1,,$AF127-$AE127+1) OFFSET($A$1,Q$1-1,,Q$2-Q$1+1))),2),"#")=MID($D127,COLUMN($A:$G),1))),"")</f>
        <v/>
      </c>
      <c r="R127" s="5" t="str">
        <f t="array" aca="1" ref="R127" ca="1">IFERROR(SUM(N(TEXT(WEEKDAY(ROW((OFFSET($A$1,$AE127-1,,$AF127-$AE127+1) OFFSET($A$1,R$1-1,,R$2-R$1+1))),2),"#")=MID($D127,COLUMN($A:$G),1))),"")</f>
        <v/>
      </c>
      <c r="S127" s="5" t="str">
        <f t="array" aca="1" ref="S127" ca="1">IFERROR(SUM(N(TEXT(WEEKDAY(ROW((OFFSET($A$1,$AE127-1,,$AF127-$AE127+1) OFFSET($A$1,S$1-1,,S$2-S$1+1))),2),"#")=MID($D127,COLUMN($A:$G),1))),"")</f>
        <v/>
      </c>
      <c r="T127" s="5" t="str">
        <f t="array" aca="1" ref="T127" ca="1">IFERROR(SUM(N(TEXT(WEEKDAY(ROW((OFFSET($A$1,$AE127-1,,$AF127-$AE127+1) OFFSET($A$1,T$1-1,,T$2-T$1+1))),2),"#")=MID($D127,COLUMN($A:$G),1))),"")</f>
        <v/>
      </c>
      <c r="U127" s="5" t="str">
        <f t="array" aca="1" ref="U127" ca="1">IFERROR(SUM(N(TEXT(WEEKDAY(ROW((OFFSET($A$1,$AE127-1,,$AF127-$AE127+1) OFFSET($A$1,U$1-1,,U$2-U$1+1))),2),"#")=MID($D127,COLUMN($A:$G),1))),"")</f>
        <v/>
      </c>
      <c r="V127" s="5" t="str">
        <f t="array" aca="1" ref="V127" ca="1">IFERROR(SUM(N(TEXT(WEEKDAY(ROW((OFFSET($A$1,$AE127-1,,$AF127-$AE127+1) OFFSET($A$1,V$1-1,,V$2-V$1+1))),2),"#")=MID($D127,COLUMN($A:$G),1))),"")</f>
        <v/>
      </c>
      <c r="W127" s="5" t="str">
        <f t="array" aca="1" ref="W127" ca="1">IFERROR(SUM(N(TEXT(WEEKDAY(ROW((OFFSET($A$1,$AE127-1,,$AF127-$AE127+1) OFFSET($A$1,W$1-1,,W$2-W$1+1))),2),"#")=MID($D127,COLUMN($A:$G),1))),"")</f>
        <v/>
      </c>
      <c r="AE127" s="9" t="str">
        <f t="array" ref="AE127">IFERROR(DATE(RIGHT(B127,4),MATCH(3,SEARCH($AH$2:$AH$13,B127)),--LEFT(B127,2)),"")</f>
        <v/>
      </c>
      <c r="AF127" s="14" t="str">
        <f t="array" ref="AF127">IFERROR(DATE(RIGHT(C127,4),MATCH(3,SEARCH($AH$2:$AH$13,C127)),--LEFT(C127,2)),"")</f>
        <v/>
      </c>
    </row>
    <row r="128" spans="12:32" x14ac:dyDescent="0.2">
      <c r="L128" s="5" t="str">
        <f t="array" aca="1" ref="L128" ca="1">IFERROR(SUM(N(TEXT(WEEKDAY(ROW((OFFSET($A$1,$AE128-1,,$AF128-$AE128+1) OFFSET($A$1,L$1-1,,L$2-L$1+1))),2),"#")=MID($D128,COLUMN($A:$G),1))),"")</f>
        <v/>
      </c>
      <c r="M128" s="5" t="str">
        <f t="array" aca="1" ref="M128" ca="1">IFERROR(SUM(N(TEXT(WEEKDAY(ROW((OFFSET($A$1,$AE128-1,,$AF128-$AE128+1) OFFSET($A$1,M$1-1,,M$2-M$1+1))),2),"#")=MID($D128,COLUMN($A:$G),1))),"")</f>
        <v/>
      </c>
      <c r="N128" s="5" t="str">
        <f t="array" aca="1" ref="N128" ca="1">IFERROR(SUM(N(TEXT(WEEKDAY(ROW((OFFSET($A$1,$AE128-1,,$AF128-$AE128+1) OFFSET($A$1,N$1-1,,N$2-N$1+1))),2),"#")=MID($D128,COLUMN($A:$G),1))),"")</f>
        <v/>
      </c>
      <c r="O128" s="5" t="str">
        <f t="array" aca="1" ref="O128" ca="1">IFERROR(SUM(N(TEXT(WEEKDAY(ROW((OFFSET($A$1,$AE128-1,,$AF128-$AE128+1) OFFSET($A$1,O$1-1,,O$2-O$1+1))),2),"#")=MID($D128,COLUMN($A:$G),1))),"")</f>
        <v/>
      </c>
      <c r="P128" s="5" t="str">
        <f t="array" aca="1" ref="P128" ca="1">IFERROR(SUM(N(TEXT(WEEKDAY(ROW((OFFSET($A$1,$AE128-1,,$AF128-$AE128+1) OFFSET($A$1,P$1-1,,P$2-P$1+1))),2),"#")=MID($D128,COLUMN($A:$G),1))),"")</f>
        <v/>
      </c>
      <c r="Q128" s="5" t="str">
        <f t="array" aca="1" ref="Q128" ca="1">IFERROR(SUM(N(TEXT(WEEKDAY(ROW((OFFSET($A$1,$AE128-1,,$AF128-$AE128+1) OFFSET($A$1,Q$1-1,,Q$2-Q$1+1))),2),"#")=MID($D128,COLUMN($A:$G),1))),"")</f>
        <v/>
      </c>
      <c r="R128" s="5" t="str">
        <f t="array" aca="1" ref="R128" ca="1">IFERROR(SUM(N(TEXT(WEEKDAY(ROW((OFFSET($A$1,$AE128-1,,$AF128-$AE128+1) OFFSET($A$1,R$1-1,,R$2-R$1+1))),2),"#")=MID($D128,COLUMN($A:$G),1))),"")</f>
        <v/>
      </c>
      <c r="S128" s="5" t="str">
        <f t="array" aca="1" ref="S128" ca="1">IFERROR(SUM(N(TEXT(WEEKDAY(ROW((OFFSET($A$1,$AE128-1,,$AF128-$AE128+1) OFFSET($A$1,S$1-1,,S$2-S$1+1))),2),"#")=MID($D128,COLUMN($A:$G),1))),"")</f>
        <v/>
      </c>
      <c r="T128" s="5" t="str">
        <f t="array" aca="1" ref="T128" ca="1">IFERROR(SUM(N(TEXT(WEEKDAY(ROW((OFFSET($A$1,$AE128-1,,$AF128-$AE128+1) OFFSET($A$1,T$1-1,,T$2-T$1+1))),2),"#")=MID($D128,COLUMN($A:$G),1))),"")</f>
        <v/>
      </c>
      <c r="U128" s="5" t="str">
        <f t="array" aca="1" ref="U128" ca="1">IFERROR(SUM(N(TEXT(WEEKDAY(ROW((OFFSET($A$1,$AE128-1,,$AF128-$AE128+1) OFFSET($A$1,U$1-1,,U$2-U$1+1))),2),"#")=MID($D128,COLUMN($A:$G),1))),"")</f>
        <v/>
      </c>
      <c r="V128" s="5" t="str">
        <f t="array" aca="1" ref="V128" ca="1">IFERROR(SUM(N(TEXT(WEEKDAY(ROW((OFFSET($A$1,$AE128-1,,$AF128-$AE128+1) OFFSET($A$1,V$1-1,,V$2-V$1+1))),2),"#")=MID($D128,COLUMN($A:$G),1))),"")</f>
        <v/>
      </c>
      <c r="W128" s="5" t="str">
        <f t="array" aca="1" ref="W128" ca="1">IFERROR(SUM(N(TEXT(WEEKDAY(ROW((OFFSET($A$1,$AE128-1,,$AF128-$AE128+1) OFFSET($A$1,W$1-1,,W$2-W$1+1))),2),"#")=MID($D128,COLUMN($A:$G),1))),"")</f>
        <v/>
      </c>
      <c r="AE128" s="9" t="str">
        <f t="array" ref="AE128">IFERROR(DATE(RIGHT(B128,4),MATCH(3,SEARCH($AH$2:$AH$13,B128)),--LEFT(B128,2)),"")</f>
        <v/>
      </c>
      <c r="AF128" s="14" t="str">
        <f t="array" ref="AF128">IFERROR(DATE(RIGHT(C128,4),MATCH(3,SEARCH($AH$2:$AH$13,C128)),--LEFT(C128,2)),"")</f>
        <v/>
      </c>
    </row>
    <row r="129" spans="12:32" x14ac:dyDescent="0.2">
      <c r="L129" s="5" t="str">
        <f t="array" aca="1" ref="L129" ca="1">IFERROR(SUM(N(TEXT(WEEKDAY(ROW((OFFSET($A$1,$AE129-1,,$AF129-$AE129+1) OFFSET($A$1,L$1-1,,L$2-L$1+1))),2),"#")=MID($D129,COLUMN($A:$G),1))),"")</f>
        <v/>
      </c>
      <c r="M129" s="5" t="str">
        <f t="array" aca="1" ref="M129" ca="1">IFERROR(SUM(N(TEXT(WEEKDAY(ROW((OFFSET($A$1,$AE129-1,,$AF129-$AE129+1) OFFSET($A$1,M$1-1,,M$2-M$1+1))),2),"#")=MID($D129,COLUMN($A:$G),1))),"")</f>
        <v/>
      </c>
      <c r="N129" s="5" t="str">
        <f t="array" aca="1" ref="N129" ca="1">IFERROR(SUM(N(TEXT(WEEKDAY(ROW((OFFSET($A$1,$AE129-1,,$AF129-$AE129+1) OFFSET($A$1,N$1-1,,N$2-N$1+1))),2),"#")=MID($D129,COLUMN($A:$G),1))),"")</f>
        <v/>
      </c>
      <c r="O129" s="5" t="str">
        <f t="array" aca="1" ref="O129" ca="1">IFERROR(SUM(N(TEXT(WEEKDAY(ROW((OFFSET($A$1,$AE129-1,,$AF129-$AE129+1) OFFSET($A$1,O$1-1,,O$2-O$1+1))),2),"#")=MID($D129,COLUMN($A:$G),1))),"")</f>
        <v/>
      </c>
      <c r="P129" s="5" t="str">
        <f t="array" aca="1" ref="P129" ca="1">IFERROR(SUM(N(TEXT(WEEKDAY(ROW((OFFSET($A$1,$AE129-1,,$AF129-$AE129+1) OFFSET($A$1,P$1-1,,P$2-P$1+1))),2),"#")=MID($D129,COLUMN($A:$G),1))),"")</f>
        <v/>
      </c>
      <c r="Q129" s="5" t="str">
        <f t="array" aca="1" ref="Q129" ca="1">IFERROR(SUM(N(TEXT(WEEKDAY(ROW((OFFSET($A$1,$AE129-1,,$AF129-$AE129+1) OFFSET($A$1,Q$1-1,,Q$2-Q$1+1))),2),"#")=MID($D129,COLUMN($A:$G),1))),"")</f>
        <v/>
      </c>
      <c r="R129" s="5" t="str">
        <f t="array" aca="1" ref="R129" ca="1">IFERROR(SUM(N(TEXT(WEEKDAY(ROW((OFFSET($A$1,$AE129-1,,$AF129-$AE129+1) OFFSET($A$1,R$1-1,,R$2-R$1+1))),2),"#")=MID($D129,COLUMN($A:$G),1))),"")</f>
        <v/>
      </c>
      <c r="S129" s="5" t="str">
        <f t="array" aca="1" ref="S129" ca="1">IFERROR(SUM(N(TEXT(WEEKDAY(ROW((OFFSET($A$1,$AE129-1,,$AF129-$AE129+1) OFFSET($A$1,S$1-1,,S$2-S$1+1))),2),"#")=MID($D129,COLUMN($A:$G),1))),"")</f>
        <v/>
      </c>
      <c r="T129" s="5" t="str">
        <f t="array" aca="1" ref="T129" ca="1">IFERROR(SUM(N(TEXT(WEEKDAY(ROW((OFFSET($A$1,$AE129-1,,$AF129-$AE129+1) OFFSET($A$1,T$1-1,,T$2-T$1+1))),2),"#")=MID($D129,COLUMN($A:$G),1))),"")</f>
        <v/>
      </c>
      <c r="U129" s="5" t="str">
        <f t="array" aca="1" ref="U129" ca="1">IFERROR(SUM(N(TEXT(WEEKDAY(ROW((OFFSET($A$1,$AE129-1,,$AF129-$AE129+1) OFFSET($A$1,U$1-1,,U$2-U$1+1))),2),"#")=MID($D129,COLUMN($A:$G),1))),"")</f>
        <v/>
      </c>
      <c r="V129" s="5" t="str">
        <f t="array" aca="1" ref="V129" ca="1">IFERROR(SUM(N(TEXT(WEEKDAY(ROW((OFFSET($A$1,$AE129-1,,$AF129-$AE129+1) OFFSET($A$1,V$1-1,,V$2-V$1+1))),2),"#")=MID($D129,COLUMN($A:$G),1))),"")</f>
        <v/>
      </c>
      <c r="W129" s="5" t="str">
        <f t="array" aca="1" ref="W129" ca="1">IFERROR(SUM(N(TEXT(WEEKDAY(ROW((OFFSET($A$1,$AE129-1,,$AF129-$AE129+1) OFFSET($A$1,W$1-1,,W$2-W$1+1))),2),"#")=MID($D129,COLUMN($A:$G),1))),"")</f>
        <v/>
      </c>
      <c r="AE129" s="9" t="str">
        <f t="array" ref="AE129">IFERROR(DATE(RIGHT(B129,4),MATCH(3,SEARCH($AH$2:$AH$13,B129)),--LEFT(B129,2)),"")</f>
        <v/>
      </c>
      <c r="AF129" s="14" t="str">
        <f t="array" ref="AF129">IFERROR(DATE(RIGHT(C129,4),MATCH(3,SEARCH($AH$2:$AH$13,C129)),--LEFT(C129,2)),"")</f>
        <v/>
      </c>
    </row>
    <row r="130" spans="12:32" x14ac:dyDescent="0.2">
      <c r="L130" s="5" t="str">
        <f t="array" aca="1" ref="L130" ca="1">IFERROR(SUM(N(TEXT(WEEKDAY(ROW((OFFSET($A$1,$AE130-1,,$AF130-$AE130+1) OFFSET($A$1,L$1-1,,L$2-L$1+1))),2),"#")=MID($D130,COLUMN($A:$G),1))),"")</f>
        <v/>
      </c>
      <c r="M130" s="5" t="str">
        <f t="array" aca="1" ref="M130" ca="1">IFERROR(SUM(N(TEXT(WEEKDAY(ROW((OFFSET($A$1,$AE130-1,,$AF130-$AE130+1) OFFSET($A$1,M$1-1,,M$2-M$1+1))),2),"#")=MID($D130,COLUMN($A:$G),1))),"")</f>
        <v/>
      </c>
      <c r="N130" s="5" t="str">
        <f t="array" aca="1" ref="N130" ca="1">IFERROR(SUM(N(TEXT(WEEKDAY(ROW((OFFSET($A$1,$AE130-1,,$AF130-$AE130+1) OFFSET($A$1,N$1-1,,N$2-N$1+1))),2),"#")=MID($D130,COLUMN($A:$G),1))),"")</f>
        <v/>
      </c>
      <c r="O130" s="5" t="str">
        <f t="array" aca="1" ref="O130" ca="1">IFERROR(SUM(N(TEXT(WEEKDAY(ROW((OFFSET($A$1,$AE130-1,,$AF130-$AE130+1) OFFSET($A$1,O$1-1,,O$2-O$1+1))),2),"#")=MID($D130,COLUMN($A:$G),1))),"")</f>
        <v/>
      </c>
      <c r="P130" s="5" t="str">
        <f t="array" aca="1" ref="P130" ca="1">IFERROR(SUM(N(TEXT(WEEKDAY(ROW((OFFSET($A$1,$AE130-1,,$AF130-$AE130+1) OFFSET($A$1,P$1-1,,P$2-P$1+1))),2),"#")=MID($D130,COLUMN($A:$G),1))),"")</f>
        <v/>
      </c>
      <c r="Q130" s="5" t="str">
        <f t="array" aca="1" ref="Q130" ca="1">IFERROR(SUM(N(TEXT(WEEKDAY(ROW((OFFSET($A$1,$AE130-1,,$AF130-$AE130+1) OFFSET($A$1,Q$1-1,,Q$2-Q$1+1))),2),"#")=MID($D130,COLUMN($A:$G),1))),"")</f>
        <v/>
      </c>
      <c r="R130" s="5" t="str">
        <f t="array" aca="1" ref="R130" ca="1">IFERROR(SUM(N(TEXT(WEEKDAY(ROW((OFFSET($A$1,$AE130-1,,$AF130-$AE130+1) OFFSET($A$1,R$1-1,,R$2-R$1+1))),2),"#")=MID($D130,COLUMN($A:$G),1))),"")</f>
        <v/>
      </c>
      <c r="S130" s="5" t="str">
        <f t="array" aca="1" ref="S130" ca="1">IFERROR(SUM(N(TEXT(WEEKDAY(ROW((OFFSET($A$1,$AE130-1,,$AF130-$AE130+1) OFFSET($A$1,S$1-1,,S$2-S$1+1))),2),"#")=MID($D130,COLUMN($A:$G),1))),"")</f>
        <v/>
      </c>
      <c r="T130" s="5" t="str">
        <f t="array" aca="1" ref="T130" ca="1">IFERROR(SUM(N(TEXT(WEEKDAY(ROW((OFFSET($A$1,$AE130-1,,$AF130-$AE130+1) OFFSET($A$1,T$1-1,,T$2-T$1+1))),2),"#")=MID($D130,COLUMN($A:$G),1))),"")</f>
        <v/>
      </c>
      <c r="U130" s="5" t="str">
        <f t="array" aca="1" ref="U130" ca="1">IFERROR(SUM(N(TEXT(WEEKDAY(ROW((OFFSET($A$1,$AE130-1,,$AF130-$AE130+1) OFFSET($A$1,U$1-1,,U$2-U$1+1))),2),"#")=MID($D130,COLUMN($A:$G),1))),"")</f>
        <v/>
      </c>
      <c r="V130" s="5" t="str">
        <f t="array" aca="1" ref="V130" ca="1">IFERROR(SUM(N(TEXT(WEEKDAY(ROW((OFFSET($A$1,$AE130-1,,$AF130-$AE130+1) OFFSET($A$1,V$1-1,,V$2-V$1+1))),2),"#")=MID($D130,COLUMN($A:$G),1))),"")</f>
        <v/>
      </c>
      <c r="W130" s="5" t="str">
        <f t="array" aca="1" ref="W130" ca="1">IFERROR(SUM(N(TEXT(WEEKDAY(ROW((OFFSET($A$1,$AE130-1,,$AF130-$AE130+1) OFFSET($A$1,W$1-1,,W$2-W$1+1))),2),"#")=MID($D130,COLUMN($A:$G),1))),"")</f>
        <v/>
      </c>
      <c r="AE130" s="9" t="str">
        <f t="array" ref="AE130">IFERROR(DATE(RIGHT(B130,4),MATCH(3,SEARCH($AH$2:$AH$13,B130)),--LEFT(B130,2)),"")</f>
        <v/>
      </c>
      <c r="AF130" s="14" t="str">
        <f t="array" ref="AF130">IFERROR(DATE(RIGHT(C130,4),MATCH(3,SEARCH($AH$2:$AH$13,C130)),--LEFT(C130,2)),"")</f>
        <v/>
      </c>
    </row>
    <row r="131" spans="12:32" x14ac:dyDescent="0.2">
      <c r="L131" s="5" t="str">
        <f t="array" aca="1" ref="L131" ca="1">IFERROR(SUM(N(TEXT(WEEKDAY(ROW((OFFSET($A$1,$AE131-1,,$AF131-$AE131+1) OFFSET($A$1,L$1-1,,L$2-L$1+1))),2),"#")=MID($D131,COLUMN($A:$G),1))),"")</f>
        <v/>
      </c>
      <c r="M131" s="5" t="str">
        <f t="array" aca="1" ref="M131" ca="1">IFERROR(SUM(N(TEXT(WEEKDAY(ROW((OFFSET($A$1,$AE131-1,,$AF131-$AE131+1) OFFSET($A$1,M$1-1,,M$2-M$1+1))),2),"#")=MID($D131,COLUMN($A:$G),1))),"")</f>
        <v/>
      </c>
      <c r="N131" s="5" t="str">
        <f t="array" aca="1" ref="N131" ca="1">IFERROR(SUM(N(TEXT(WEEKDAY(ROW((OFFSET($A$1,$AE131-1,,$AF131-$AE131+1) OFFSET($A$1,N$1-1,,N$2-N$1+1))),2),"#")=MID($D131,COLUMN($A:$G),1))),"")</f>
        <v/>
      </c>
      <c r="O131" s="5" t="str">
        <f t="array" aca="1" ref="O131" ca="1">IFERROR(SUM(N(TEXT(WEEKDAY(ROW((OFFSET($A$1,$AE131-1,,$AF131-$AE131+1) OFFSET($A$1,O$1-1,,O$2-O$1+1))),2),"#")=MID($D131,COLUMN($A:$G),1))),"")</f>
        <v/>
      </c>
      <c r="P131" s="5" t="str">
        <f t="array" aca="1" ref="P131" ca="1">IFERROR(SUM(N(TEXT(WEEKDAY(ROW((OFFSET($A$1,$AE131-1,,$AF131-$AE131+1) OFFSET($A$1,P$1-1,,P$2-P$1+1))),2),"#")=MID($D131,COLUMN($A:$G),1))),"")</f>
        <v/>
      </c>
      <c r="Q131" s="5" t="str">
        <f t="array" aca="1" ref="Q131" ca="1">IFERROR(SUM(N(TEXT(WEEKDAY(ROW((OFFSET($A$1,$AE131-1,,$AF131-$AE131+1) OFFSET($A$1,Q$1-1,,Q$2-Q$1+1))),2),"#")=MID($D131,COLUMN($A:$G),1))),"")</f>
        <v/>
      </c>
      <c r="R131" s="5" t="str">
        <f t="array" aca="1" ref="R131" ca="1">IFERROR(SUM(N(TEXT(WEEKDAY(ROW((OFFSET($A$1,$AE131-1,,$AF131-$AE131+1) OFFSET($A$1,R$1-1,,R$2-R$1+1))),2),"#")=MID($D131,COLUMN($A:$G),1))),"")</f>
        <v/>
      </c>
      <c r="S131" s="5" t="str">
        <f t="array" aca="1" ref="S131" ca="1">IFERROR(SUM(N(TEXT(WEEKDAY(ROW((OFFSET($A$1,$AE131-1,,$AF131-$AE131+1) OFFSET($A$1,S$1-1,,S$2-S$1+1))),2),"#")=MID($D131,COLUMN($A:$G),1))),"")</f>
        <v/>
      </c>
      <c r="T131" s="5" t="str">
        <f t="array" aca="1" ref="T131" ca="1">IFERROR(SUM(N(TEXT(WEEKDAY(ROW((OFFSET($A$1,$AE131-1,,$AF131-$AE131+1) OFFSET($A$1,T$1-1,,T$2-T$1+1))),2),"#")=MID($D131,COLUMN($A:$G),1))),"")</f>
        <v/>
      </c>
      <c r="U131" s="5" t="str">
        <f t="array" aca="1" ref="U131" ca="1">IFERROR(SUM(N(TEXT(WEEKDAY(ROW((OFFSET($A$1,$AE131-1,,$AF131-$AE131+1) OFFSET($A$1,U$1-1,,U$2-U$1+1))),2),"#")=MID($D131,COLUMN($A:$G),1))),"")</f>
        <v/>
      </c>
      <c r="V131" s="5" t="str">
        <f t="array" aca="1" ref="V131" ca="1">IFERROR(SUM(N(TEXT(WEEKDAY(ROW((OFFSET($A$1,$AE131-1,,$AF131-$AE131+1) OFFSET($A$1,V$1-1,,V$2-V$1+1))),2),"#")=MID($D131,COLUMN($A:$G),1))),"")</f>
        <v/>
      </c>
      <c r="W131" s="5" t="str">
        <f t="array" aca="1" ref="W131" ca="1">IFERROR(SUM(N(TEXT(WEEKDAY(ROW((OFFSET($A$1,$AE131-1,,$AF131-$AE131+1) OFFSET($A$1,W$1-1,,W$2-W$1+1))),2),"#")=MID($D131,COLUMN($A:$G),1))),"")</f>
        <v/>
      </c>
      <c r="AE131" s="9" t="str">
        <f t="array" ref="AE131">IFERROR(DATE(RIGHT(B131,4),MATCH(3,SEARCH($AH$2:$AH$13,B131)),--LEFT(B131,2)),"")</f>
        <v/>
      </c>
      <c r="AF131" s="14" t="str">
        <f t="array" ref="AF131">IFERROR(DATE(RIGHT(C131,4),MATCH(3,SEARCH($AH$2:$AH$13,C131)),--LEFT(C131,2)),"")</f>
        <v/>
      </c>
    </row>
    <row r="132" spans="12:32" x14ac:dyDescent="0.2">
      <c r="L132" s="5" t="str">
        <f t="array" aca="1" ref="L132" ca="1">IFERROR(SUM(N(TEXT(WEEKDAY(ROW((OFFSET($A$1,$AE132-1,,$AF132-$AE132+1) OFFSET($A$1,L$1-1,,L$2-L$1+1))),2),"#")=MID($D132,COLUMN($A:$G),1))),"")</f>
        <v/>
      </c>
      <c r="M132" s="5" t="str">
        <f t="array" aca="1" ref="M132" ca="1">IFERROR(SUM(N(TEXT(WEEKDAY(ROW((OFFSET($A$1,$AE132-1,,$AF132-$AE132+1) OFFSET($A$1,M$1-1,,M$2-M$1+1))),2),"#")=MID($D132,COLUMN($A:$G),1))),"")</f>
        <v/>
      </c>
      <c r="N132" s="5" t="str">
        <f t="array" aca="1" ref="N132" ca="1">IFERROR(SUM(N(TEXT(WEEKDAY(ROW((OFFSET($A$1,$AE132-1,,$AF132-$AE132+1) OFFSET($A$1,N$1-1,,N$2-N$1+1))),2),"#")=MID($D132,COLUMN($A:$G),1))),"")</f>
        <v/>
      </c>
      <c r="O132" s="5" t="str">
        <f t="array" aca="1" ref="O132" ca="1">IFERROR(SUM(N(TEXT(WEEKDAY(ROW((OFFSET($A$1,$AE132-1,,$AF132-$AE132+1) OFFSET($A$1,O$1-1,,O$2-O$1+1))),2),"#")=MID($D132,COLUMN($A:$G),1))),"")</f>
        <v/>
      </c>
      <c r="P132" s="5" t="str">
        <f t="array" aca="1" ref="P132" ca="1">IFERROR(SUM(N(TEXT(WEEKDAY(ROW((OFFSET($A$1,$AE132-1,,$AF132-$AE132+1) OFFSET($A$1,P$1-1,,P$2-P$1+1))),2),"#")=MID($D132,COLUMN($A:$G),1))),"")</f>
        <v/>
      </c>
      <c r="Q132" s="5" t="str">
        <f t="array" aca="1" ref="Q132" ca="1">IFERROR(SUM(N(TEXT(WEEKDAY(ROW((OFFSET($A$1,$AE132-1,,$AF132-$AE132+1) OFFSET($A$1,Q$1-1,,Q$2-Q$1+1))),2),"#")=MID($D132,COLUMN($A:$G),1))),"")</f>
        <v/>
      </c>
      <c r="R132" s="5" t="str">
        <f t="array" aca="1" ref="R132" ca="1">IFERROR(SUM(N(TEXT(WEEKDAY(ROW((OFFSET($A$1,$AE132-1,,$AF132-$AE132+1) OFFSET($A$1,R$1-1,,R$2-R$1+1))),2),"#")=MID($D132,COLUMN($A:$G),1))),"")</f>
        <v/>
      </c>
      <c r="S132" s="5" t="str">
        <f t="array" aca="1" ref="S132" ca="1">IFERROR(SUM(N(TEXT(WEEKDAY(ROW((OFFSET($A$1,$AE132-1,,$AF132-$AE132+1) OFFSET($A$1,S$1-1,,S$2-S$1+1))),2),"#")=MID($D132,COLUMN($A:$G),1))),"")</f>
        <v/>
      </c>
      <c r="T132" s="5" t="str">
        <f t="array" aca="1" ref="T132" ca="1">IFERROR(SUM(N(TEXT(WEEKDAY(ROW((OFFSET($A$1,$AE132-1,,$AF132-$AE132+1) OFFSET($A$1,T$1-1,,T$2-T$1+1))),2),"#")=MID($D132,COLUMN($A:$G),1))),"")</f>
        <v/>
      </c>
      <c r="U132" s="5" t="str">
        <f t="array" aca="1" ref="U132" ca="1">IFERROR(SUM(N(TEXT(WEEKDAY(ROW((OFFSET($A$1,$AE132-1,,$AF132-$AE132+1) OFFSET($A$1,U$1-1,,U$2-U$1+1))),2),"#")=MID($D132,COLUMN($A:$G),1))),"")</f>
        <v/>
      </c>
      <c r="V132" s="5" t="str">
        <f t="array" aca="1" ref="V132" ca="1">IFERROR(SUM(N(TEXT(WEEKDAY(ROW((OFFSET($A$1,$AE132-1,,$AF132-$AE132+1) OFFSET($A$1,V$1-1,,V$2-V$1+1))),2),"#")=MID($D132,COLUMN($A:$G),1))),"")</f>
        <v/>
      </c>
      <c r="W132" s="5" t="str">
        <f t="array" aca="1" ref="W132" ca="1">IFERROR(SUM(N(TEXT(WEEKDAY(ROW((OFFSET($A$1,$AE132-1,,$AF132-$AE132+1) OFFSET($A$1,W$1-1,,W$2-W$1+1))),2),"#")=MID($D132,COLUMN($A:$G),1))),"")</f>
        <v/>
      </c>
      <c r="AE132" s="9" t="str">
        <f t="array" ref="AE132">IFERROR(DATE(RIGHT(B132,4),MATCH(3,SEARCH($AH$2:$AH$13,B132)),--LEFT(B132,2)),"")</f>
        <v/>
      </c>
      <c r="AF132" s="14" t="str">
        <f t="array" ref="AF132">IFERROR(DATE(RIGHT(C132,4),MATCH(3,SEARCH($AH$2:$AH$13,C132)),--LEFT(C132,2)),"")</f>
        <v/>
      </c>
    </row>
    <row r="133" spans="12:32" x14ac:dyDescent="0.2">
      <c r="L133" s="5" t="str">
        <f t="array" aca="1" ref="L133" ca="1">IFERROR(SUM(N(TEXT(WEEKDAY(ROW((OFFSET($A$1,$AE133-1,,$AF133-$AE133+1) OFFSET($A$1,L$1-1,,L$2-L$1+1))),2),"#")=MID($D133,COLUMN($A:$G),1))),"")</f>
        <v/>
      </c>
      <c r="M133" s="5" t="str">
        <f t="array" aca="1" ref="M133" ca="1">IFERROR(SUM(N(TEXT(WEEKDAY(ROW((OFFSET($A$1,$AE133-1,,$AF133-$AE133+1) OFFSET($A$1,M$1-1,,M$2-M$1+1))),2),"#")=MID($D133,COLUMN($A:$G),1))),"")</f>
        <v/>
      </c>
      <c r="N133" s="5" t="str">
        <f t="array" aca="1" ref="N133" ca="1">IFERROR(SUM(N(TEXT(WEEKDAY(ROW((OFFSET($A$1,$AE133-1,,$AF133-$AE133+1) OFFSET($A$1,N$1-1,,N$2-N$1+1))),2),"#")=MID($D133,COLUMN($A:$G),1))),"")</f>
        <v/>
      </c>
      <c r="O133" s="5" t="str">
        <f t="array" aca="1" ref="O133" ca="1">IFERROR(SUM(N(TEXT(WEEKDAY(ROW((OFFSET($A$1,$AE133-1,,$AF133-$AE133+1) OFFSET($A$1,O$1-1,,O$2-O$1+1))),2),"#")=MID($D133,COLUMN($A:$G),1))),"")</f>
        <v/>
      </c>
      <c r="P133" s="5" t="str">
        <f t="array" aca="1" ref="P133" ca="1">IFERROR(SUM(N(TEXT(WEEKDAY(ROW((OFFSET($A$1,$AE133-1,,$AF133-$AE133+1) OFFSET($A$1,P$1-1,,P$2-P$1+1))),2),"#")=MID($D133,COLUMN($A:$G),1))),"")</f>
        <v/>
      </c>
      <c r="Q133" s="5" t="str">
        <f t="array" aca="1" ref="Q133" ca="1">IFERROR(SUM(N(TEXT(WEEKDAY(ROW((OFFSET($A$1,$AE133-1,,$AF133-$AE133+1) OFFSET($A$1,Q$1-1,,Q$2-Q$1+1))),2),"#")=MID($D133,COLUMN($A:$G),1))),"")</f>
        <v/>
      </c>
      <c r="R133" s="5" t="str">
        <f t="array" aca="1" ref="R133" ca="1">IFERROR(SUM(N(TEXT(WEEKDAY(ROW((OFFSET($A$1,$AE133-1,,$AF133-$AE133+1) OFFSET($A$1,R$1-1,,R$2-R$1+1))),2),"#")=MID($D133,COLUMN($A:$G),1))),"")</f>
        <v/>
      </c>
      <c r="S133" s="5" t="str">
        <f t="array" aca="1" ref="S133" ca="1">IFERROR(SUM(N(TEXT(WEEKDAY(ROW((OFFSET($A$1,$AE133-1,,$AF133-$AE133+1) OFFSET($A$1,S$1-1,,S$2-S$1+1))),2),"#")=MID($D133,COLUMN($A:$G),1))),"")</f>
        <v/>
      </c>
      <c r="T133" s="5" t="str">
        <f t="array" aca="1" ref="T133" ca="1">IFERROR(SUM(N(TEXT(WEEKDAY(ROW((OFFSET($A$1,$AE133-1,,$AF133-$AE133+1) OFFSET($A$1,T$1-1,,T$2-T$1+1))),2),"#")=MID($D133,COLUMN($A:$G),1))),"")</f>
        <v/>
      </c>
      <c r="U133" s="5" t="str">
        <f t="array" aca="1" ref="U133" ca="1">IFERROR(SUM(N(TEXT(WEEKDAY(ROW((OFFSET($A$1,$AE133-1,,$AF133-$AE133+1) OFFSET($A$1,U$1-1,,U$2-U$1+1))),2),"#")=MID($D133,COLUMN($A:$G),1))),"")</f>
        <v/>
      </c>
      <c r="V133" s="5" t="str">
        <f t="array" aca="1" ref="V133" ca="1">IFERROR(SUM(N(TEXT(WEEKDAY(ROW((OFFSET($A$1,$AE133-1,,$AF133-$AE133+1) OFFSET($A$1,V$1-1,,V$2-V$1+1))),2),"#")=MID($D133,COLUMN($A:$G),1))),"")</f>
        <v/>
      </c>
      <c r="W133" s="5" t="str">
        <f t="array" aca="1" ref="W133" ca="1">IFERROR(SUM(N(TEXT(WEEKDAY(ROW((OFFSET($A$1,$AE133-1,,$AF133-$AE133+1) OFFSET($A$1,W$1-1,,W$2-W$1+1))),2),"#")=MID($D133,COLUMN($A:$G),1))),"")</f>
        <v/>
      </c>
      <c r="AE133" s="9" t="str">
        <f t="array" ref="AE133">IFERROR(DATE(RIGHT(B133,4),MATCH(3,SEARCH($AH$2:$AH$13,B133)),--LEFT(B133,2)),"")</f>
        <v/>
      </c>
      <c r="AF133" s="14" t="str">
        <f t="array" ref="AF133">IFERROR(DATE(RIGHT(C133,4),MATCH(3,SEARCH($AH$2:$AH$13,C133)),--LEFT(C133,2)),"")</f>
        <v/>
      </c>
    </row>
    <row r="134" spans="12:32" x14ac:dyDescent="0.2">
      <c r="L134" s="5" t="str">
        <f t="array" aca="1" ref="L134" ca="1">IFERROR(SUM(N(TEXT(WEEKDAY(ROW((OFFSET($A$1,$AE134-1,,$AF134-$AE134+1) OFFSET($A$1,L$1-1,,L$2-L$1+1))),2),"#")=MID($D134,COLUMN($A:$G),1))),"")</f>
        <v/>
      </c>
      <c r="M134" s="5" t="str">
        <f t="array" aca="1" ref="M134" ca="1">IFERROR(SUM(N(TEXT(WEEKDAY(ROW((OFFSET($A$1,$AE134-1,,$AF134-$AE134+1) OFFSET($A$1,M$1-1,,M$2-M$1+1))),2),"#")=MID($D134,COLUMN($A:$G),1))),"")</f>
        <v/>
      </c>
      <c r="N134" s="5" t="str">
        <f t="array" aca="1" ref="N134" ca="1">IFERROR(SUM(N(TEXT(WEEKDAY(ROW((OFFSET($A$1,$AE134-1,,$AF134-$AE134+1) OFFSET($A$1,N$1-1,,N$2-N$1+1))),2),"#")=MID($D134,COLUMN($A:$G),1))),"")</f>
        <v/>
      </c>
      <c r="O134" s="5" t="str">
        <f t="array" aca="1" ref="O134" ca="1">IFERROR(SUM(N(TEXT(WEEKDAY(ROW((OFFSET($A$1,$AE134-1,,$AF134-$AE134+1) OFFSET($A$1,O$1-1,,O$2-O$1+1))),2),"#")=MID($D134,COLUMN($A:$G),1))),"")</f>
        <v/>
      </c>
      <c r="P134" s="5" t="str">
        <f t="array" aca="1" ref="P134" ca="1">IFERROR(SUM(N(TEXT(WEEKDAY(ROW((OFFSET($A$1,$AE134-1,,$AF134-$AE134+1) OFFSET($A$1,P$1-1,,P$2-P$1+1))),2),"#")=MID($D134,COLUMN($A:$G),1))),"")</f>
        <v/>
      </c>
      <c r="Q134" s="5" t="str">
        <f t="array" aca="1" ref="Q134" ca="1">IFERROR(SUM(N(TEXT(WEEKDAY(ROW((OFFSET($A$1,$AE134-1,,$AF134-$AE134+1) OFFSET($A$1,Q$1-1,,Q$2-Q$1+1))),2),"#")=MID($D134,COLUMN($A:$G),1))),"")</f>
        <v/>
      </c>
      <c r="R134" s="5" t="str">
        <f t="array" aca="1" ref="R134" ca="1">IFERROR(SUM(N(TEXT(WEEKDAY(ROW((OFFSET($A$1,$AE134-1,,$AF134-$AE134+1) OFFSET($A$1,R$1-1,,R$2-R$1+1))),2),"#")=MID($D134,COLUMN($A:$G),1))),"")</f>
        <v/>
      </c>
      <c r="S134" s="5" t="str">
        <f t="array" aca="1" ref="S134" ca="1">IFERROR(SUM(N(TEXT(WEEKDAY(ROW((OFFSET($A$1,$AE134-1,,$AF134-$AE134+1) OFFSET($A$1,S$1-1,,S$2-S$1+1))),2),"#")=MID($D134,COLUMN($A:$G),1))),"")</f>
        <v/>
      </c>
      <c r="T134" s="5" t="str">
        <f t="array" aca="1" ref="T134" ca="1">IFERROR(SUM(N(TEXT(WEEKDAY(ROW((OFFSET($A$1,$AE134-1,,$AF134-$AE134+1) OFFSET($A$1,T$1-1,,T$2-T$1+1))),2),"#")=MID($D134,COLUMN($A:$G),1))),"")</f>
        <v/>
      </c>
      <c r="U134" s="5" t="str">
        <f t="array" aca="1" ref="U134" ca="1">IFERROR(SUM(N(TEXT(WEEKDAY(ROW((OFFSET($A$1,$AE134-1,,$AF134-$AE134+1) OFFSET($A$1,U$1-1,,U$2-U$1+1))),2),"#")=MID($D134,COLUMN($A:$G),1))),"")</f>
        <v/>
      </c>
      <c r="V134" s="5" t="str">
        <f t="array" aca="1" ref="V134" ca="1">IFERROR(SUM(N(TEXT(WEEKDAY(ROW((OFFSET($A$1,$AE134-1,,$AF134-$AE134+1) OFFSET($A$1,V$1-1,,V$2-V$1+1))),2),"#")=MID($D134,COLUMN($A:$G),1))),"")</f>
        <v/>
      </c>
      <c r="W134" s="5" t="str">
        <f t="array" aca="1" ref="W134" ca="1">IFERROR(SUM(N(TEXT(WEEKDAY(ROW((OFFSET($A$1,$AE134-1,,$AF134-$AE134+1) OFFSET($A$1,W$1-1,,W$2-W$1+1))),2),"#")=MID($D134,COLUMN($A:$G),1))),"")</f>
        <v/>
      </c>
      <c r="AE134" s="9" t="str">
        <f t="array" ref="AE134">IFERROR(DATE(RIGHT(B134,4),MATCH(3,SEARCH($AH$2:$AH$13,B134)),--LEFT(B134,2)),"")</f>
        <v/>
      </c>
      <c r="AF134" s="14" t="str">
        <f t="array" ref="AF134">IFERROR(DATE(RIGHT(C134,4),MATCH(3,SEARCH($AH$2:$AH$13,C134)),--LEFT(C134,2)),"")</f>
        <v/>
      </c>
    </row>
    <row r="135" spans="12:32" x14ac:dyDescent="0.2">
      <c r="L135" s="5" t="str">
        <f t="array" aca="1" ref="L135" ca="1">IFERROR(SUM(N(TEXT(WEEKDAY(ROW((OFFSET($A$1,$AE135-1,,$AF135-$AE135+1) OFFSET($A$1,L$1-1,,L$2-L$1+1))),2),"#")=MID($D135,COLUMN($A:$G),1))),"")</f>
        <v/>
      </c>
      <c r="M135" s="5" t="str">
        <f t="array" aca="1" ref="M135" ca="1">IFERROR(SUM(N(TEXT(WEEKDAY(ROW((OFFSET($A$1,$AE135-1,,$AF135-$AE135+1) OFFSET($A$1,M$1-1,,M$2-M$1+1))),2),"#")=MID($D135,COLUMN($A:$G),1))),"")</f>
        <v/>
      </c>
      <c r="N135" s="5" t="str">
        <f t="array" aca="1" ref="N135" ca="1">IFERROR(SUM(N(TEXT(WEEKDAY(ROW((OFFSET($A$1,$AE135-1,,$AF135-$AE135+1) OFFSET($A$1,N$1-1,,N$2-N$1+1))),2),"#")=MID($D135,COLUMN($A:$G),1))),"")</f>
        <v/>
      </c>
      <c r="O135" s="5" t="str">
        <f t="array" aca="1" ref="O135" ca="1">IFERROR(SUM(N(TEXT(WEEKDAY(ROW((OFFSET($A$1,$AE135-1,,$AF135-$AE135+1) OFFSET($A$1,O$1-1,,O$2-O$1+1))),2),"#")=MID($D135,COLUMN($A:$G),1))),"")</f>
        <v/>
      </c>
      <c r="P135" s="5" t="str">
        <f t="array" aca="1" ref="P135" ca="1">IFERROR(SUM(N(TEXT(WEEKDAY(ROW((OFFSET($A$1,$AE135-1,,$AF135-$AE135+1) OFFSET($A$1,P$1-1,,P$2-P$1+1))),2),"#")=MID($D135,COLUMN($A:$G),1))),"")</f>
        <v/>
      </c>
      <c r="Q135" s="5" t="str">
        <f t="array" aca="1" ref="Q135" ca="1">IFERROR(SUM(N(TEXT(WEEKDAY(ROW((OFFSET($A$1,$AE135-1,,$AF135-$AE135+1) OFFSET($A$1,Q$1-1,,Q$2-Q$1+1))),2),"#")=MID($D135,COLUMN($A:$G),1))),"")</f>
        <v/>
      </c>
      <c r="R135" s="5" t="str">
        <f t="array" aca="1" ref="R135" ca="1">IFERROR(SUM(N(TEXT(WEEKDAY(ROW((OFFSET($A$1,$AE135-1,,$AF135-$AE135+1) OFFSET($A$1,R$1-1,,R$2-R$1+1))),2),"#")=MID($D135,COLUMN($A:$G),1))),"")</f>
        <v/>
      </c>
      <c r="S135" s="5" t="str">
        <f t="array" aca="1" ref="S135" ca="1">IFERROR(SUM(N(TEXT(WEEKDAY(ROW((OFFSET($A$1,$AE135-1,,$AF135-$AE135+1) OFFSET($A$1,S$1-1,,S$2-S$1+1))),2),"#")=MID($D135,COLUMN($A:$G),1))),"")</f>
        <v/>
      </c>
      <c r="T135" s="5" t="str">
        <f t="array" aca="1" ref="T135" ca="1">IFERROR(SUM(N(TEXT(WEEKDAY(ROW((OFFSET($A$1,$AE135-1,,$AF135-$AE135+1) OFFSET($A$1,T$1-1,,T$2-T$1+1))),2),"#")=MID($D135,COLUMN($A:$G),1))),"")</f>
        <v/>
      </c>
      <c r="U135" s="5" t="str">
        <f t="array" aca="1" ref="U135" ca="1">IFERROR(SUM(N(TEXT(WEEKDAY(ROW((OFFSET($A$1,$AE135-1,,$AF135-$AE135+1) OFFSET($A$1,U$1-1,,U$2-U$1+1))),2),"#")=MID($D135,COLUMN($A:$G),1))),"")</f>
        <v/>
      </c>
      <c r="V135" s="5" t="str">
        <f t="array" aca="1" ref="V135" ca="1">IFERROR(SUM(N(TEXT(WEEKDAY(ROW((OFFSET($A$1,$AE135-1,,$AF135-$AE135+1) OFFSET($A$1,V$1-1,,V$2-V$1+1))),2),"#")=MID($D135,COLUMN($A:$G),1))),"")</f>
        <v/>
      </c>
      <c r="W135" s="5" t="str">
        <f t="array" aca="1" ref="W135" ca="1">IFERROR(SUM(N(TEXT(WEEKDAY(ROW((OFFSET($A$1,$AE135-1,,$AF135-$AE135+1) OFFSET($A$1,W$1-1,,W$2-W$1+1))),2),"#")=MID($D135,COLUMN($A:$G),1))),"")</f>
        <v/>
      </c>
      <c r="AE135" s="9" t="str">
        <f t="array" ref="AE135">IFERROR(DATE(RIGHT(B135,4),MATCH(3,SEARCH($AH$2:$AH$13,B135)),--LEFT(B135,2)),"")</f>
        <v/>
      </c>
      <c r="AF135" s="14" t="str">
        <f t="array" ref="AF135">IFERROR(DATE(RIGHT(C135,4),MATCH(3,SEARCH($AH$2:$AH$13,C135)),--LEFT(C135,2)),"")</f>
        <v/>
      </c>
    </row>
    <row r="136" spans="12:32" x14ac:dyDescent="0.2">
      <c r="L136" s="5" t="str">
        <f t="array" aca="1" ref="L136" ca="1">IFERROR(SUM(N(TEXT(WEEKDAY(ROW((OFFSET($A$1,$AE136-1,,$AF136-$AE136+1) OFFSET($A$1,L$1-1,,L$2-L$1+1))),2),"#")=MID($D136,COLUMN($A:$G),1))),"")</f>
        <v/>
      </c>
      <c r="M136" s="5" t="str">
        <f t="array" aca="1" ref="M136" ca="1">IFERROR(SUM(N(TEXT(WEEKDAY(ROW((OFFSET($A$1,$AE136-1,,$AF136-$AE136+1) OFFSET($A$1,M$1-1,,M$2-M$1+1))),2),"#")=MID($D136,COLUMN($A:$G),1))),"")</f>
        <v/>
      </c>
      <c r="N136" s="5" t="str">
        <f t="array" aca="1" ref="N136" ca="1">IFERROR(SUM(N(TEXT(WEEKDAY(ROW((OFFSET($A$1,$AE136-1,,$AF136-$AE136+1) OFFSET($A$1,N$1-1,,N$2-N$1+1))),2),"#")=MID($D136,COLUMN($A:$G),1))),"")</f>
        <v/>
      </c>
      <c r="O136" s="5" t="str">
        <f t="array" aca="1" ref="O136" ca="1">IFERROR(SUM(N(TEXT(WEEKDAY(ROW((OFFSET($A$1,$AE136-1,,$AF136-$AE136+1) OFFSET($A$1,O$1-1,,O$2-O$1+1))),2),"#")=MID($D136,COLUMN($A:$G),1))),"")</f>
        <v/>
      </c>
      <c r="P136" s="5" t="str">
        <f t="array" aca="1" ref="P136" ca="1">IFERROR(SUM(N(TEXT(WEEKDAY(ROW((OFFSET($A$1,$AE136-1,,$AF136-$AE136+1) OFFSET($A$1,P$1-1,,P$2-P$1+1))),2),"#")=MID($D136,COLUMN($A:$G),1))),"")</f>
        <v/>
      </c>
      <c r="Q136" s="5" t="str">
        <f t="array" aca="1" ref="Q136" ca="1">IFERROR(SUM(N(TEXT(WEEKDAY(ROW((OFFSET($A$1,$AE136-1,,$AF136-$AE136+1) OFFSET($A$1,Q$1-1,,Q$2-Q$1+1))),2),"#")=MID($D136,COLUMN($A:$G),1))),"")</f>
        <v/>
      </c>
      <c r="R136" s="5" t="str">
        <f t="array" aca="1" ref="R136" ca="1">IFERROR(SUM(N(TEXT(WEEKDAY(ROW((OFFSET($A$1,$AE136-1,,$AF136-$AE136+1) OFFSET($A$1,R$1-1,,R$2-R$1+1))),2),"#")=MID($D136,COLUMN($A:$G),1))),"")</f>
        <v/>
      </c>
      <c r="S136" s="5" t="str">
        <f t="array" aca="1" ref="S136" ca="1">IFERROR(SUM(N(TEXT(WEEKDAY(ROW((OFFSET($A$1,$AE136-1,,$AF136-$AE136+1) OFFSET($A$1,S$1-1,,S$2-S$1+1))),2),"#")=MID($D136,COLUMN($A:$G),1))),"")</f>
        <v/>
      </c>
      <c r="T136" s="5" t="str">
        <f t="array" aca="1" ref="T136" ca="1">IFERROR(SUM(N(TEXT(WEEKDAY(ROW((OFFSET($A$1,$AE136-1,,$AF136-$AE136+1) OFFSET($A$1,T$1-1,,T$2-T$1+1))),2),"#")=MID($D136,COLUMN($A:$G),1))),"")</f>
        <v/>
      </c>
      <c r="U136" s="5" t="str">
        <f t="array" aca="1" ref="U136" ca="1">IFERROR(SUM(N(TEXT(WEEKDAY(ROW((OFFSET($A$1,$AE136-1,,$AF136-$AE136+1) OFFSET($A$1,U$1-1,,U$2-U$1+1))),2),"#")=MID($D136,COLUMN($A:$G),1))),"")</f>
        <v/>
      </c>
      <c r="V136" s="5" t="str">
        <f t="array" aca="1" ref="V136" ca="1">IFERROR(SUM(N(TEXT(WEEKDAY(ROW((OFFSET($A$1,$AE136-1,,$AF136-$AE136+1) OFFSET($A$1,V$1-1,,V$2-V$1+1))),2),"#")=MID($D136,COLUMN($A:$G),1))),"")</f>
        <v/>
      </c>
      <c r="W136" s="5" t="str">
        <f t="array" aca="1" ref="W136" ca="1">IFERROR(SUM(N(TEXT(WEEKDAY(ROW((OFFSET($A$1,$AE136-1,,$AF136-$AE136+1) OFFSET($A$1,W$1-1,,W$2-W$1+1))),2),"#")=MID($D136,COLUMN($A:$G),1))),"")</f>
        <v/>
      </c>
      <c r="AE136" s="9" t="str">
        <f t="array" ref="AE136">IFERROR(DATE(RIGHT(B136,4),MATCH(3,SEARCH($AH$2:$AH$13,B136)),--LEFT(B136,2)),"")</f>
        <v/>
      </c>
      <c r="AF136" s="14" t="str">
        <f t="array" ref="AF136">IFERROR(DATE(RIGHT(C136,4),MATCH(3,SEARCH($AH$2:$AH$13,C136)),--LEFT(C136,2)),"")</f>
        <v/>
      </c>
    </row>
    <row r="137" spans="12:32" x14ac:dyDescent="0.2">
      <c r="L137" s="5" t="str">
        <f t="array" aca="1" ref="L137" ca="1">IFERROR(SUM(N(TEXT(WEEKDAY(ROW((OFFSET($A$1,$AE137-1,,$AF137-$AE137+1) OFFSET($A$1,L$1-1,,L$2-L$1+1))),2),"#")=MID($D137,COLUMN($A:$G),1))),"")</f>
        <v/>
      </c>
      <c r="M137" s="5" t="str">
        <f t="array" aca="1" ref="M137" ca="1">IFERROR(SUM(N(TEXT(WEEKDAY(ROW((OFFSET($A$1,$AE137-1,,$AF137-$AE137+1) OFFSET($A$1,M$1-1,,M$2-M$1+1))),2),"#")=MID($D137,COLUMN($A:$G),1))),"")</f>
        <v/>
      </c>
      <c r="N137" s="5" t="str">
        <f t="array" aca="1" ref="N137" ca="1">IFERROR(SUM(N(TEXT(WEEKDAY(ROW((OFFSET($A$1,$AE137-1,,$AF137-$AE137+1) OFFSET($A$1,N$1-1,,N$2-N$1+1))),2),"#")=MID($D137,COLUMN($A:$G),1))),"")</f>
        <v/>
      </c>
      <c r="O137" s="5" t="str">
        <f t="array" aca="1" ref="O137" ca="1">IFERROR(SUM(N(TEXT(WEEKDAY(ROW((OFFSET($A$1,$AE137-1,,$AF137-$AE137+1) OFFSET($A$1,O$1-1,,O$2-O$1+1))),2),"#")=MID($D137,COLUMN($A:$G),1))),"")</f>
        <v/>
      </c>
      <c r="P137" s="5" t="str">
        <f t="array" aca="1" ref="P137" ca="1">IFERROR(SUM(N(TEXT(WEEKDAY(ROW((OFFSET($A$1,$AE137-1,,$AF137-$AE137+1) OFFSET($A$1,P$1-1,,P$2-P$1+1))),2),"#")=MID($D137,COLUMN($A:$G),1))),"")</f>
        <v/>
      </c>
      <c r="Q137" s="5" t="str">
        <f t="array" aca="1" ref="Q137" ca="1">IFERROR(SUM(N(TEXT(WEEKDAY(ROW((OFFSET($A$1,$AE137-1,,$AF137-$AE137+1) OFFSET($A$1,Q$1-1,,Q$2-Q$1+1))),2),"#")=MID($D137,COLUMN($A:$G),1))),"")</f>
        <v/>
      </c>
      <c r="R137" s="5" t="str">
        <f t="array" aca="1" ref="R137" ca="1">IFERROR(SUM(N(TEXT(WEEKDAY(ROW((OFFSET($A$1,$AE137-1,,$AF137-$AE137+1) OFFSET($A$1,R$1-1,,R$2-R$1+1))),2),"#")=MID($D137,COLUMN($A:$G),1))),"")</f>
        <v/>
      </c>
      <c r="S137" s="5" t="str">
        <f t="array" aca="1" ref="S137" ca="1">IFERROR(SUM(N(TEXT(WEEKDAY(ROW((OFFSET($A$1,$AE137-1,,$AF137-$AE137+1) OFFSET($A$1,S$1-1,,S$2-S$1+1))),2),"#")=MID($D137,COLUMN($A:$G),1))),"")</f>
        <v/>
      </c>
      <c r="T137" s="5" t="str">
        <f t="array" aca="1" ref="T137" ca="1">IFERROR(SUM(N(TEXT(WEEKDAY(ROW((OFFSET($A$1,$AE137-1,,$AF137-$AE137+1) OFFSET($A$1,T$1-1,,T$2-T$1+1))),2),"#")=MID($D137,COLUMN($A:$G),1))),"")</f>
        <v/>
      </c>
      <c r="U137" s="5" t="str">
        <f t="array" aca="1" ref="U137" ca="1">IFERROR(SUM(N(TEXT(WEEKDAY(ROW((OFFSET($A$1,$AE137-1,,$AF137-$AE137+1) OFFSET($A$1,U$1-1,,U$2-U$1+1))),2),"#")=MID($D137,COLUMN($A:$G),1))),"")</f>
        <v/>
      </c>
      <c r="V137" s="5" t="str">
        <f t="array" aca="1" ref="V137" ca="1">IFERROR(SUM(N(TEXT(WEEKDAY(ROW((OFFSET($A$1,$AE137-1,,$AF137-$AE137+1) OFFSET($A$1,V$1-1,,V$2-V$1+1))),2),"#")=MID($D137,COLUMN($A:$G),1))),"")</f>
        <v/>
      </c>
      <c r="W137" s="5" t="str">
        <f t="array" aca="1" ref="W137" ca="1">IFERROR(SUM(N(TEXT(WEEKDAY(ROW((OFFSET($A$1,$AE137-1,,$AF137-$AE137+1) OFFSET($A$1,W$1-1,,W$2-W$1+1))),2),"#")=MID($D137,COLUMN($A:$G),1))),"")</f>
        <v/>
      </c>
      <c r="AE137" s="9" t="str">
        <f t="array" ref="AE137">IFERROR(DATE(RIGHT(B137,4),MATCH(3,SEARCH($AH$2:$AH$13,B137)),--LEFT(B137,2)),"")</f>
        <v/>
      </c>
      <c r="AF137" s="14" t="str">
        <f t="array" ref="AF137">IFERROR(DATE(RIGHT(C137,4),MATCH(3,SEARCH($AH$2:$AH$13,C137)),--LEFT(C137,2)),"")</f>
        <v/>
      </c>
    </row>
    <row r="138" spans="12:32" x14ac:dyDescent="0.2">
      <c r="L138" s="5" t="str">
        <f t="array" aca="1" ref="L138" ca="1">IFERROR(SUM(N(TEXT(WEEKDAY(ROW((OFFSET($A$1,$AE138-1,,$AF138-$AE138+1) OFFSET($A$1,L$1-1,,L$2-L$1+1))),2),"#")=MID($D138,COLUMN($A:$G),1))),"")</f>
        <v/>
      </c>
      <c r="M138" s="5" t="str">
        <f t="array" aca="1" ref="M138" ca="1">IFERROR(SUM(N(TEXT(WEEKDAY(ROW((OFFSET($A$1,$AE138-1,,$AF138-$AE138+1) OFFSET($A$1,M$1-1,,M$2-M$1+1))),2),"#")=MID($D138,COLUMN($A:$G),1))),"")</f>
        <v/>
      </c>
      <c r="N138" s="5" t="str">
        <f t="array" aca="1" ref="N138" ca="1">IFERROR(SUM(N(TEXT(WEEKDAY(ROW((OFFSET($A$1,$AE138-1,,$AF138-$AE138+1) OFFSET($A$1,N$1-1,,N$2-N$1+1))),2),"#")=MID($D138,COLUMN($A:$G),1))),"")</f>
        <v/>
      </c>
      <c r="O138" s="5" t="str">
        <f t="array" aca="1" ref="O138" ca="1">IFERROR(SUM(N(TEXT(WEEKDAY(ROW((OFFSET($A$1,$AE138-1,,$AF138-$AE138+1) OFFSET($A$1,O$1-1,,O$2-O$1+1))),2),"#")=MID($D138,COLUMN($A:$G),1))),"")</f>
        <v/>
      </c>
      <c r="P138" s="5" t="str">
        <f t="array" aca="1" ref="P138" ca="1">IFERROR(SUM(N(TEXT(WEEKDAY(ROW((OFFSET($A$1,$AE138-1,,$AF138-$AE138+1) OFFSET($A$1,P$1-1,,P$2-P$1+1))),2),"#")=MID($D138,COLUMN($A:$G),1))),"")</f>
        <v/>
      </c>
      <c r="Q138" s="5" t="str">
        <f t="array" aca="1" ref="Q138" ca="1">IFERROR(SUM(N(TEXT(WEEKDAY(ROW((OFFSET($A$1,$AE138-1,,$AF138-$AE138+1) OFFSET($A$1,Q$1-1,,Q$2-Q$1+1))),2),"#")=MID($D138,COLUMN($A:$G),1))),"")</f>
        <v/>
      </c>
      <c r="R138" s="5" t="str">
        <f t="array" aca="1" ref="R138" ca="1">IFERROR(SUM(N(TEXT(WEEKDAY(ROW((OFFSET($A$1,$AE138-1,,$AF138-$AE138+1) OFFSET($A$1,R$1-1,,R$2-R$1+1))),2),"#")=MID($D138,COLUMN($A:$G),1))),"")</f>
        <v/>
      </c>
      <c r="S138" s="5" t="str">
        <f t="array" aca="1" ref="S138" ca="1">IFERROR(SUM(N(TEXT(WEEKDAY(ROW((OFFSET($A$1,$AE138-1,,$AF138-$AE138+1) OFFSET($A$1,S$1-1,,S$2-S$1+1))),2),"#")=MID($D138,COLUMN($A:$G),1))),"")</f>
        <v/>
      </c>
      <c r="T138" s="5" t="str">
        <f t="array" aca="1" ref="T138" ca="1">IFERROR(SUM(N(TEXT(WEEKDAY(ROW((OFFSET($A$1,$AE138-1,,$AF138-$AE138+1) OFFSET($A$1,T$1-1,,T$2-T$1+1))),2),"#")=MID($D138,COLUMN($A:$G),1))),"")</f>
        <v/>
      </c>
      <c r="U138" s="5" t="str">
        <f t="array" aca="1" ref="U138" ca="1">IFERROR(SUM(N(TEXT(WEEKDAY(ROW((OFFSET($A$1,$AE138-1,,$AF138-$AE138+1) OFFSET($A$1,U$1-1,,U$2-U$1+1))),2),"#")=MID($D138,COLUMN($A:$G),1))),"")</f>
        <v/>
      </c>
      <c r="V138" s="5" t="str">
        <f t="array" aca="1" ref="V138" ca="1">IFERROR(SUM(N(TEXT(WEEKDAY(ROW((OFFSET($A$1,$AE138-1,,$AF138-$AE138+1) OFFSET($A$1,V$1-1,,V$2-V$1+1))),2),"#")=MID($D138,COLUMN($A:$G),1))),"")</f>
        <v/>
      </c>
      <c r="W138" s="5" t="str">
        <f t="array" aca="1" ref="W138" ca="1">IFERROR(SUM(N(TEXT(WEEKDAY(ROW((OFFSET($A$1,$AE138-1,,$AF138-$AE138+1) OFFSET($A$1,W$1-1,,W$2-W$1+1))),2),"#")=MID($D138,COLUMN($A:$G),1))),"")</f>
        <v/>
      </c>
      <c r="AE138" s="9" t="str">
        <f t="array" ref="AE138">IFERROR(DATE(RIGHT(B138,4),MATCH(3,SEARCH($AH$2:$AH$13,B138)),--LEFT(B138,2)),"")</f>
        <v/>
      </c>
      <c r="AF138" s="14" t="str">
        <f t="array" ref="AF138">IFERROR(DATE(RIGHT(C138,4),MATCH(3,SEARCH($AH$2:$AH$13,C138)),--LEFT(C138,2)),"")</f>
        <v/>
      </c>
    </row>
    <row r="139" spans="12:32" x14ac:dyDescent="0.2">
      <c r="L139" s="5" t="str">
        <f t="array" aca="1" ref="L139" ca="1">IFERROR(SUM(N(TEXT(WEEKDAY(ROW((OFFSET($A$1,$AE139-1,,$AF139-$AE139+1) OFFSET($A$1,L$1-1,,L$2-L$1+1))),2),"#")=MID($D139,COLUMN($A:$G),1))),"")</f>
        <v/>
      </c>
      <c r="M139" s="5" t="str">
        <f t="array" aca="1" ref="M139" ca="1">IFERROR(SUM(N(TEXT(WEEKDAY(ROW((OFFSET($A$1,$AE139-1,,$AF139-$AE139+1) OFFSET($A$1,M$1-1,,M$2-M$1+1))),2),"#")=MID($D139,COLUMN($A:$G),1))),"")</f>
        <v/>
      </c>
      <c r="N139" s="5" t="str">
        <f t="array" aca="1" ref="N139" ca="1">IFERROR(SUM(N(TEXT(WEEKDAY(ROW((OFFSET($A$1,$AE139-1,,$AF139-$AE139+1) OFFSET($A$1,N$1-1,,N$2-N$1+1))),2),"#")=MID($D139,COLUMN($A:$G),1))),"")</f>
        <v/>
      </c>
      <c r="O139" s="5" t="str">
        <f t="array" aca="1" ref="O139" ca="1">IFERROR(SUM(N(TEXT(WEEKDAY(ROW((OFFSET($A$1,$AE139-1,,$AF139-$AE139+1) OFFSET($A$1,O$1-1,,O$2-O$1+1))),2),"#")=MID($D139,COLUMN($A:$G),1))),"")</f>
        <v/>
      </c>
      <c r="P139" s="5" t="str">
        <f t="array" aca="1" ref="P139" ca="1">IFERROR(SUM(N(TEXT(WEEKDAY(ROW((OFFSET($A$1,$AE139-1,,$AF139-$AE139+1) OFFSET($A$1,P$1-1,,P$2-P$1+1))),2),"#")=MID($D139,COLUMN($A:$G),1))),"")</f>
        <v/>
      </c>
      <c r="Q139" s="5" t="str">
        <f t="array" aca="1" ref="Q139" ca="1">IFERROR(SUM(N(TEXT(WEEKDAY(ROW((OFFSET($A$1,$AE139-1,,$AF139-$AE139+1) OFFSET($A$1,Q$1-1,,Q$2-Q$1+1))),2),"#")=MID($D139,COLUMN($A:$G),1))),"")</f>
        <v/>
      </c>
      <c r="R139" s="5" t="str">
        <f t="array" aca="1" ref="R139" ca="1">IFERROR(SUM(N(TEXT(WEEKDAY(ROW((OFFSET($A$1,$AE139-1,,$AF139-$AE139+1) OFFSET($A$1,R$1-1,,R$2-R$1+1))),2),"#")=MID($D139,COLUMN($A:$G),1))),"")</f>
        <v/>
      </c>
      <c r="S139" s="5" t="str">
        <f t="array" aca="1" ref="S139" ca="1">IFERROR(SUM(N(TEXT(WEEKDAY(ROW((OFFSET($A$1,$AE139-1,,$AF139-$AE139+1) OFFSET($A$1,S$1-1,,S$2-S$1+1))),2),"#")=MID($D139,COLUMN($A:$G),1))),"")</f>
        <v/>
      </c>
      <c r="T139" s="5" t="str">
        <f t="array" aca="1" ref="T139" ca="1">IFERROR(SUM(N(TEXT(WEEKDAY(ROW((OFFSET($A$1,$AE139-1,,$AF139-$AE139+1) OFFSET($A$1,T$1-1,,T$2-T$1+1))),2),"#")=MID($D139,COLUMN($A:$G),1))),"")</f>
        <v/>
      </c>
      <c r="U139" s="5" t="str">
        <f t="array" aca="1" ref="U139" ca="1">IFERROR(SUM(N(TEXT(WEEKDAY(ROW((OFFSET($A$1,$AE139-1,,$AF139-$AE139+1) OFFSET($A$1,U$1-1,,U$2-U$1+1))),2),"#")=MID($D139,COLUMN($A:$G),1))),"")</f>
        <v/>
      </c>
      <c r="V139" s="5" t="str">
        <f t="array" aca="1" ref="V139" ca="1">IFERROR(SUM(N(TEXT(WEEKDAY(ROW((OFFSET($A$1,$AE139-1,,$AF139-$AE139+1) OFFSET($A$1,V$1-1,,V$2-V$1+1))),2),"#")=MID($D139,COLUMN($A:$G),1))),"")</f>
        <v/>
      </c>
      <c r="W139" s="5" t="str">
        <f t="array" aca="1" ref="W139" ca="1">IFERROR(SUM(N(TEXT(WEEKDAY(ROW((OFFSET($A$1,$AE139-1,,$AF139-$AE139+1) OFFSET($A$1,W$1-1,,W$2-W$1+1))),2),"#")=MID($D139,COLUMN($A:$G),1))),"")</f>
        <v/>
      </c>
      <c r="AE139" s="9" t="str">
        <f t="array" ref="AE139">IFERROR(DATE(RIGHT(B139,4),MATCH(3,SEARCH($AH$2:$AH$13,B139)),--LEFT(B139,2)),"")</f>
        <v/>
      </c>
      <c r="AF139" s="14" t="str">
        <f t="array" ref="AF139">IFERROR(DATE(RIGHT(C139,4),MATCH(3,SEARCH($AH$2:$AH$13,C139)),--LEFT(C139,2)),"")</f>
        <v/>
      </c>
    </row>
    <row r="140" spans="12:32" x14ac:dyDescent="0.2">
      <c r="L140" s="5" t="str">
        <f t="array" aca="1" ref="L140" ca="1">IFERROR(SUM(N(TEXT(WEEKDAY(ROW((OFFSET($A$1,$AE140-1,,$AF140-$AE140+1) OFFSET($A$1,L$1-1,,L$2-L$1+1))),2),"#")=MID($D140,COLUMN($A:$G),1))),"")</f>
        <v/>
      </c>
      <c r="M140" s="5" t="str">
        <f t="array" aca="1" ref="M140" ca="1">IFERROR(SUM(N(TEXT(WEEKDAY(ROW((OFFSET($A$1,$AE140-1,,$AF140-$AE140+1) OFFSET($A$1,M$1-1,,M$2-M$1+1))),2),"#")=MID($D140,COLUMN($A:$G),1))),"")</f>
        <v/>
      </c>
      <c r="N140" s="5" t="str">
        <f t="array" aca="1" ref="N140" ca="1">IFERROR(SUM(N(TEXT(WEEKDAY(ROW((OFFSET($A$1,$AE140-1,,$AF140-$AE140+1) OFFSET($A$1,N$1-1,,N$2-N$1+1))),2),"#")=MID($D140,COLUMN($A:$G),1))),"")</f>
        <v/>
      </c>
      <c r="O140" s="5" t="str">
        <f t="array" aca="1" ref="O140" ca="1">IFERROR(SUM(N(TEXT(WEEKDAY(ROW((OFFSET($A$1,$AE140-1,,$AF140-$AE140+1) OFFSET($A$1,O$1-1,,O$2-O$1+1))),2),"#")=MID($D140,COLUMN($A:$G),1))),"")</f>
        <v/>
      </c>
      <c r="P140" s="5" t="str">
        <f t="array" aca="1" ref="P140" ca="1">IFERROR(SUM(N(TEXT(WEEKDAY(ROW((OFFSET($A$1,$AE140-1,,$AF140-$AE140+1) OFFSET($A$1,P$1-1,,P$2-P$1+1))),2),"#")=MID($D140,COLUMN($A:$G),1))),"")</f>
        <v/>
      </c>
      <c r="Q140" s="5" t="str">
        <f t="array" aca="1" ref="Q140" ca="1">IFERROR(SUM(N(TEXT(WEEKDAY(ROW((OFFSET($A$1,$AE140-1,,$AF140-$AE140+1) OFFSET($A$1,Q$1-1,,Q$2-Q$1+1))),2),"#")=MID($D140,COLUMN($A:$G),1))),"")</f>
        <v/>
      </c>
      <c r="R140" s="5" t="str">
        <f t="array" aca="1" ref="R140" ca="1">IFERROR(SUM(N(TEXT(WEEKDAY(ROW((OFFSET($A$1,$AE140-1,,$AF140-$AE140+1) OFFSET($A$1,R$1-1,,R$2-R$1+1))),2),"#")=MID($D140,COLUMN($A:$G),1))),"")</f>
        <v/>
      </c>
      <c r="S140" s="5" t="str">
        <f t="array" aca="1" ref="S140" ca="1">IFERROR(SUM(N(TEXT(WEEKDAY(ROW((OFFSET($A$1,$AE140-1,,$AF140-$AE140+1) OFFSET($A$1,S$1-1,,S$2-S$1+1))),2),"#")=MID($D140,COLUMN($A:$G),1))),"")</f>
        <v/>
      </c>
      <c r="T140" s="5" t="str">
        <f t="array" aca="1" ref="T140" ca="1">IFERROR(SUM(N(TEXT(WEEKDAY(ROW((OFFSET($A$1,$AE140-1,,$AF140-$AE140+1) OFFSET($A$1,T$1-1,,T$2-T$1+1))),2),"#")=MID($D140,COLUMN($A:$G),1))),"")</f>
        <v/>
      </c>
      <c r="U140" s="5" t="str">
        <f t="array" aca="1" ref="U140" ca="1">IFERROR(SUM(N(TEXT(WEEKDAY(ROW((OFFSET($A$1,$AE140-1,,$AF140-$AE140+1) OFFSET($A$1,U$1-1,,U$2-U$1+1))),2),"#")=MID($D140,COLUMN($A:$G),1))),"")</f>
        <v/>
      </c>
      <c r="V140" s="5" t="str">
        <f t="array" aca="1" ref="V140" ca="1">IFERROR(SUM(N(TEXT(WEEKDAY(ROW((OFFSET($A$1,$AE140-1,,$AF140-$AE140+1) OFFSET($A$1,V$1-1,,V$2-V$1+1))),2),"#")=MID($D140,COLUMN($A:$G),1))),"")</f>
        <v/>
      </c>
      <c r="W140" s="5" t="str">
        <f t="array" aca="1" ref="W140" ca="1">IFERROR(SUM(N(TEXT(WEEKDAY(ROW((OFFSET($A$1,$AE140-1,,$AF140-$AE140+1) OFFSET($A$1,W$1-1,,W$2-W$1+1))),2),"#")=MID($D140,COLUMN($A:$G),1))),"")</f>
        <v/>
      </c>
      <c r="AE140" s="9" t="str">
        <f t="array" ref="AE140">IFERROR(DATE(RIGHT(B140,4),MATCH(3,SEARCH($AH$2:$AH$13,B140)),--LEFT(B140,2)),"")</f>
        <v/>
      </c>
      <c r="AF140" s="14" t="str">
        <f t="array" ref="AF140">IFERROR(DATE(RIGHT(C140,4),MATCH(3,SEARCH($AH$2:$AH$13,C140)),--LEFT(C140,2)),"")</f>
        <v/>
      </c>
    </row>
    <row r="141" spans="12:32" x14ac:dyDescent="0.2">
      <c r="L141" s="5" t="str">
        <f t="array" aca="1" ref="L141" ca="1">IFERROR(SUM(N(TEXT(WEEKDAY(ROW((OFFSET($A$1,$AE141-1,,$AF141-$AE141+1) OFFSET($A$1,L$1-1,,L$2-L$1+1))),2),"#")=MID($D141,COLUMN($A:$G),1))),"")</f>
        <v/>
      </c>
      <c r="M141" s="5" t="str">
        <f t="array" aca="1" ref="M141" ca="1">IFERROR(SUM(N(TEXT(WEEKDAY(ROW((OFFSET($A$1,$AE141-1,,$AF141-$AE141+1) OFFSET($A$1,M$1-1,,M$2-M$1+1))),2),"#")=MID($D141,COLUMN($A:$G),1))),"")</f>
        <v/>
      </c>
      <c r="N141" s="5" t="str">
        <f t="array" aca="1" ref="N141" ca="1">IFERROR(SUM(N(TEXT(WEEKDAY(ROW((OFFSET($A$1,$AE141-1,,$AF141-$AE141+1) OFFSET($A$1,N$1-1,,N$2-N$1+1))),2),"#")=MID($D141,COLUMN($A:$G),1))),"")</f>
        <v/>
      </c>
      <c r="O141" s="5" t="str">
        <f t="array" aca="1" ref="O141" ca="1">IFERROR(SUM(N(TEXT(WEEKDAY(ROW((OFFSET($A$1,$AE141-1,,$AF141-$AE141+1) OFFSET($A$1,O$1-1,,O$2-O$1+1))),2),"#")=MID($D141,COLUMN($A:$G),1))),"")</f>
        <v/>
      </c>
      <c r="P141" s="5" t="str">
        <f t="array" aca="1" ref="P141" ca="1">IFERROR(SUM(N(TEXT(WEEKDAY(ROW((OFFSET($A$1,$AE141-1,,$AF141-$AE141+1) OFFSET($A$1,P$1-1,,P$2-P$1+1))),2),"#")=MID($D141,COLUMN($A:$G),1))),"")</f>
        <v/>
      </c>
      <c r="Q141" s="5" t="str">
        <f t="array" aca="1" ref="Q141" ca="1">IFERROR(SUM(N(TEXT(WEEKDAY(ROW((OFFSET($A$1,$AE141-1,,$AF141-$AE141+1) OFFSET($A$1,Q$1-1,,Q$2-Q$1+1))),2),"#")=MID($D141,COLUMN($A:$G),1))),"")</f>
        <v/>
      </c>
      <c r="R141" s="5" t="str">
        <f t="array" aca="1" ref="R141" ca="1">IFERROR(SUM(N(TEXT(WEEKDAY(ROW((OFFSET($A$1,$AE141-1,,$AF141-$AE141+1) OFFSET($A$1,R$1-1,,R$2-R$1+1))),2),"#")=MID($D141,COLUMN($A:$G),1))),"")</f>
        <v/>
      </c>
      <c r="S141" s="5" t="str">
        <f t="array" aca="1" ref="S141" ca="1">IFERROR(SUM(N(TEXT(WEEKDAY(ROW((OFFSET($A$1,$AE141-1,,$AF141-$AE141+1) OFFSET($A$1,S$1-1,,S$2-S$1+1))),2),"#")=MID($D141,COLUMN($A:$G),1))),"")</f>
        <v/>
      </c>
      <c r="T141" s="5" t="str">
        <f t="array" aca="1" ref="T141" ca="1">IFERROR(SUM(N(TEXT(WEEKDAY(ROW((OFFSET($A$1,$AE141-1,,$AF141-$AE141+1) OFFSET($A$1,T$1-1,,T$2-T$1+1))),2),"#")=MID($D141,COLUMN($A:$G),1))),"")</f>
        <v/>
      </c>
      <c r="U141" s="5" t="str">
        <f t="array" aca="1" ref="U141" ca="1">IFERROR(SUM(N(TEXT(WEEKDAY(ROW((OFFSET($A$1,$AE141-1,,$AF141-$AE141+1) OFFSET($A$1,U$1-1,,U$2-U$1+1))),2),"#")=MID($D141,COLUMN($A:$G),1))),"")</f>
        <v/>
      </c>
      <c r="V141" s="5" t="str">
        <f t="array" aca="1" ref="V141" ca="1">IFERROR(SUM(N(TEXT(WEEKDAY(ROW((OFFSET($A$1,$AE141-1,,$AF141-$AE141+1) OFFSET($A$1,V$1-1,,V$2-V$1+1))),2),"#")=MID($D141,COLUMN($A:$G),1))),"")</f>
        <v/>
      </c>
      <c r="W141" s="5" t="str">
        <f t="array" aca="1" ref="W141" ca="1">IFERROR(SUM(N(TEXT(WEEKDAY(ROW((OFFSET($A$1,$AE141-1,,$AF141-$AE141+1) OFFSET($A$1,W$1-1,,W$2-W$1+1))),2),"#")=MID($D141,COLUMN($A:$G),1))),"")</f>
        <v/>
      </c>
      <c r="AE141" s="9" t="str">
        <f t="array" ref="AE141">IFERROR(DATE(RIGHT(B141,4),MATCH(3,SEARCH($AH$2:$AH$13,B141)),--LEFT(B141,2)),"")</f>
        <v/>
      </c>
      <c r="AF141" s="14" t="str">
        <f t="array" ref="AF141">IFERROR(DATE(RIGHT(C141,4),MATCH(3,SEARCH($AH$2:$AH$13,C141)),--LEFT(C141,2)),"")</f>
        <v/>
      </c>
    </row>
    <row r="142" spans="12:32" x14ac:dyDescent="0.2">
      <c r="L142" s="5" t="str">
        <f t="array" aca="1" ref="L142" ca="1">IFERROR(SUM(N(TEXT(WEEKDAY(ROW((OFFSET($A$1,$AE142-1,,$AF142-$AE142+1) OFFSET($A$1,L$1-1,,L$2-L$1+1))),2),"#")=MID($D142,COLUMN($A:$G),1))),"")</f>
        <v/>
      </c>
      <c r="M142" s="5" t="str">
        <f t="array" aca="1" ref="M142" ca="1">IFERROR(SUM(N(TEXT(WEEKDAY(ROW((OFFSET($A$1,$AE142-1,,$AF142-$AE142+1) OFFSET($A$1,M$1-1,,M$2-M$1+1))),2),"#")=MID($D142,COLUMN($A:$G),1))),"")</f>
        <v/>
      </c>
      <c r="N142" s="5" t="str">
        <f t="array" aca="1" ref="N142" ca="1">IFERROR(SUM(N(TEXT(WEEKDAY(ROW((OFFSET($A$1,$AE142-1,,$AF142-$AE142+1) OFFSET($A$1,N$1-1,,N$2-N$1+1))),2),"#")=MID($D142,COLUMN($A:$G),1))),"")</f>
        <v/>
      </c>
      <c r="O142" s="5" t="str">
        <f t="array" aca="1" ref="O142" ca="1">IFERROR(SUM(N(TEXT(WEEKDAY(ROW((OFFSET($A$1,$AE142-1,,$AF142-$AE142+1) OFFSET($A$1,O$1-1,,O$2-O$1+1))),2),"#")=MID($D142,COLUMN($A:$G),1))),"")</f>
        <v/>
      </c>
      <c r="P142" s="5" t="str">
        <f t="array" aca="1" ref="P142" ca="1">IFERROR(SUM(N(TEXT(WEEKDAY(ROW((OFFSET($A$1,$AE142-1,,$AF142-$AE142+1) OFFSET($A$1,P$1-1,,P$2-P$1+1))),2),"#")=MID($D142,COLUMN($A:$G),1))),"")</f>
        <v/>
      </c>
      <c r="Q142" s="5" t="str">
        <f t="array" aca="1" ref="Q142" ca="1">IFERROR(SUM(N(TEXT(WEEKDAY(ROW((OFFSET($A$1,$AE142-1,,$AF142-$AE142+1) OFFSET($A$1,Q$1-1,,Q$2-Q$1+1))),2),"#")=MID($D142,COLUMN($A:$G),1))),"")</f>
        <v/>
      </c>
      <c r="R142" s="5" t="str">
        <f t="array" aca="1" ref="R142" ca="1">IFERROR(SUM(N(TEXT(WEEKDAY(ROW((OFFSET($A$1,$AE142-1,,$AF142-$AE142+1) OFFSET($A$1,R$1-1,,R$2-R$1+1))),2),"#")=MID($D142,COLUMN($A:$G),1))),"")</f>
        <v/>
      </c>
      <c r="S142" s="5" t="str">
        <f t="array" aca="1" ref="S142" ca="1">IFERROR(SUM(N(TEXT(WEEKDAY(ROW((OFFSET($A$1,$AE142-1,,$AF142-$AE142+1) OFFSET($A$1,S$1-1,,S$2-S$1+1))),2),"#")=MID($D142,COLUMN($A:$G),1))),"")</f>
        <v/>
      </c>
      <c r="T142" s="5" t="str">
        <f t="array" aca="1" ref="T142" ca="1">IFERROR(SUM(N(TEXT(WEEKDAY(ROW((OFFSET($A$1,$AE142-1,,$AF142-$AE142+1) OFFSET($A$1,T$1-1,,T$2-T$1+1))),2),"#")=MID($D142,COLUMN($A:$G),1))),"")</f>
        <v/>
      </c>
      <c r="U142" s="5" t="str">
        <f t="array" aca="1" ref="U142" ca="1">IFERROR(SUM(N(TEXT(WEEKDAY(ROW((OFFSET($A$1,$AE142-1,,$AF142-$AE142+1) OFFSET($A$1,U$1-1,,U$2-U$1+1))),2),"#")=MID($D142,COLUMN($A:$G),1))),"")</f>
        <v/>
      </c>
      <c r="V142" s="5" t="str">
        <f t="array" aca="1" ref="V142" ca="1">IFERROR(SUM(N(TEXT(WEEKDAY(ROW((OFFSET($A$1,$AE142-1,,$AF142-$AE142+1) OFFSET($A$1,V$1-1,,V$2-V$1+1))),2),"#")=MID($D142,COLUMN($A:$G),1))),"")</f>
        <v/>
      </c>
      <c r="W142" s="5" t="str">
        <f t="array" aca="1" ref="W142" ca="1">IFERROR(SUM(N(TEXT(WEEKDAY(ROW((OFFSET($A$1,$AE142-1,,$AF142-$AE142+1) OFFSET($A$1,W$1-1,,W$2-W$1+1))),2),"#")=MID($D142,COLUMN($A:$G),1))),"")</f>
        <v/>
      </c>
      <c r="AE142" s="9" t="str">
        <f t="array" ref="AE142">IFERROR(DATE(RIGHT(B142,4),MATCH(3,SEARCH($AH$2:$AH$13,B142)),--LEFT(B142,2)),"")</f>
        <v/>
      </c>
      <c r="AF142" s="14" t="str">
        <f t="array" ref="AF142">IFERROR(DATE(RIGHT(C142,4),MATCH(3,SEARCH($AH$2:$AH$13,C142)),--LEFT(C142,2)),"")</f>
        <v/>
      </c>
    </row>
    <row r="143" spans="12:32" x14ac:dyDescent="0.2">
      <c r="L143" s="5" t="str">
        <f t="array" aca="1" ref="L143" ca="1">IFERROR(SUM(N(TEXT(WEEKDAY(ROW((OFFSET($A$1,$AE143-1,,$AF143-$AE143+1) OFFSET($A$1,L$1-1,,L$2-L$1+1))),2),"#")=MID($D143,COLUMN($A:$G),1))),"")</f>
        <v/>
      </c>
      <c r="M143" s="5" t="str">
        <f t="array" aca="1" ref="M143" ca="1">IFERROR(SUM(N(TEXT(WEEKDAY(ROW((OFFSET($A$1,$AE143-1,,$AF143-$AE143+1) OFFSET($A$1,M$1-1,,M$2-M$1+1))),2),"#")=MID($D143,COLUMN($A:$G),1))),"")</f>
        <v/>
      </c>
      <c r="N143" s="5" t="str">
        <f t="array" aca="1" ref="N143" ca="1">IFERROR(SUM(N(TEXT(WEEKDAY(ROW((OFFSET($A$1,$AE143-1,,$AF143-$AE143+1) OFFSET($A$1,N$1-1,,N$2-N$1+1))),2),"#")=MID($D143,COLUMN($A:$G),1))),"")</f>
        <v/>
      </c>
      <c r="O143" s="5" t="str">
        <f t="array" aca="1" ref="O143" ca="1">IFERROR(SUM(N(TEXT(WEEKDAY(ROW((OFFSET($A$1,$AE143-1,,$AF143-$AE143+1) OFFSET($A$1,O$1-1,,O$2-O$1+1))),2),"#")=MID($D143,COLUMN($A:$G),1))),"")</f>
        <v/>
      </c>
      <c r="P143" s="5" t="str">
        <f t="array" aca="1" ref="P143" ca="1">IFERROR(SUM(N(TEXT(WEEKDAY(ROW((OFFSET($A$1,$AE143-1,,$AF143-$AE143+1) OFFSET($A$1,P$1-1,,P$2-P$1+1))),2),"#")=MID($D143,COLUMN($A:$G),1))),"")</f>
        <v/>
      </c>
      <c r="Q143" s="5" t="str">
        <f t="array" aca="1" ref="Q143" ca="1">IFERROR(SUM(N(TEXT(WEEKDAY(ROW((OFFSET($A$1,$AE143-1,,$AF143-$AE143+1) OFFSET($A$1,Q$1-1,,Q$2-Q$1+1))),2),"#")=MID($D143,COLUMN($A:$G),1))),"")</f>
        <v/>
      </c>
      <c r="R143" s="5" t="str">
        <f t="array" aca="1" ref="R143" ca="1">IFERROR(SUM(N(TEXT(WEEKDAY(ROW((OFFSET($A$1,$AE143-1,,$AF143-$AE143+1) OFFSET($A$1,R$1-1,,R$2-R$1+1))),2),"#")=MID($D143,COLUMN($A:$G),1))),"")</f>
        <v/>
      </c>
      <c r="S143" s="5" t="str">
        <f t="array" aca="1" ref="S143" ca="1">IFERROR(SUM(N(TEXT(WEEKDAY(ROW((OFFSET($A$1,$AE143-1,,$AF143-$AE143+1) OFFSET($A$1,S$1-1,,S$2-S$1+1))),2),"#")=MID($D143,COLUMN($A:$G),1))),"")</f>
        <v/>
      </c>
      <c r="T143" s="5" t="str">
        <f t="array" aca="1" ref="T143" ca="1">IFERROR(SUM(N(TEXT(WEEKDAY(ROW((OFFSET($A$1,$AE143-1,,$AF143-$AE143+1) OFFSET($A$1,T$1-1,,T$2-T$1+1))),2),"#")=MID($D143,COLUMN($A:$G),1))),"")</f>
        <v/>
      </c>
      <c r="U143" s="5" t="str">
        <f t="array" aca="1" ref="U143" ca="1">IFERROR(SUM(N(TEXT(WEEKDAY(ROW((OFFSET($A$1,$AE143-1,,$AF143-$AE143+1) OFFSET($A$1,U$1-1,,U$2-U$1+1))),2),"#")=MID($D143,COLUMN($A:$G),1))),"")</f>
        <v/>
      </c>
      <c r="V143" s="5" t="str">
        <f t="array" aca="1" ref="V143" ca="1">IFERROR(SUM(N(TEXT(WEEKDAY(ROW((OFFSET($A$1,$AE143-1,,$AF143-$AE143+1) OFFSET($A$1,V$1-1,,V$2-V$1+1))),2),"#")=MID($D143,COLUMN($A:$G),1))),"")</f>
        <v/>
      </c>
      <c r="W143" s="5" t="str">
        <f t="array" aca="1" ref="W143" ca="1">IFERROR(SUM(N(TEXT(WEEKDAY(ROW((OFFSET($A$1,$AE143-1,,$AF143-$AE143+1) OFFSET($A$1,W$1-1,,W$2-W$1+1))),2),"#")=MID($D143,COLUMN($A:$G),1))),"")</f>
        <v/>
      </c>
      <c r="AE143" s="9" t="str">
        <f t="array" ref="AE143">IFERROR(DATE(RIGHT(B143,4),MATCH(3,SEARCH($AH$2:$AH$13,B143)),--LEFT(B143,2)),"")</f>
        <v/>
      </c>
      <c r="AF143" s="14" t="str">
        <f t="array" ref="AF143">IFERROR(DATE(RIGHT(C143,4),MATCH(3,SEARCH($AH$2:$AH$13,C143)),--LEFT(C143,2)),"")</f>
        <v/>
      </c>
    </row>
    <row r="144" spans="12:32" x14ac:dyDescent="0.2">
      <c r="L144" s="5" t="str">
        <f t="array" aca="1" ref="L144" ca="1">IFERROR(SUM(N(TEXT(WEEKDAY(ROW((OFFSET($A$1,$AE144-1,,$AF144-$AE144+1) OFFSET($A$1,L$1-1,,L$2-L$1+1))),2),"#")=MID($D144,COLUMN($A:$G),1))),"")</f>
        <v/>
      </c>
      <c r="M144" s="5" t="str">
        <f t="array" aca="1" ref="M144" ca="1">IFERROR(SUM(N(TEXT(WEEKDAY(ROW((OFFSET($A$1,$AE144-1,,$AF144-$AE144+1) OFFSET($A$1,M$1-1,,M$2-M$1+1))),2),"#")=MID($D144,COLUMN($A:$G),1))),"")</f>
        <v/>
      </c>
      <c r="N144" s="5" t="str">
        <f t="array" aca="1" ref="N144" ca="1">IFERROR(SUM(N(TEXT(WEEKDAY(ROW((OFFSET($A$1,$AE144-1,,$AF144-$AE144+1) OFFSET($A$1,N$1-1,,N$2-N$1+1))),2),"#")=MID($D144,COLUMN($A:$G),1))),"")</f>
        <v/>
      </c>
      <c r="O144" s="5" t="str">
        <f t="array" aca="1" ref="O144" ca="1">IFERROR(SUM(N(TEXT(WEEKDAY(ROW((OFFSET($A$1,$AE144-1,,$AF144-$AE144+1) OFFSET($A$1,O$1-1,,O$2-O$1+1))),2),"#")=MID($D144,COLUMN($A:$G),1))),"")</f>
        <v/>
      </c>
      <c r="P144" s="5" t="str">
        <f t="array" aca="1" ref="P144" ca="1">IFERROR(SUM(N(TEXT(WEEKDAY(ROW((OFFSET($A$1,$AE144-1,,$AF144-$AE144+1) OFFSET($A$1,P$1-1,,P$2-P$1+1))),2),"#")=MID($D144,COLUMN($A:$G),1))),"")</f>
        <v/>
      </c>
      <c r="Q144" s="5" t="str">
        <f t="array" aca="1" ref="Q144" ca="1">IFERROR(SUM(N(TEXT(WEEKDAY(ROW((OFFSET($A$1,$AE144-1,,$AF144-$AE144+1) OFFSET($A$1,Q$1-1,,Q$2-Q$1+1))),2),"#")=MID($D144,COLUMN($A:$G),1))),"")</f>
        <v/>
      </c>
      <c r="R144" s="5" t="str">
        <f t="array" aca="1" ref="R144" ca="1">IFERROR(SUM(N(TEXT(WEEKDAY(ROW((OFFSET($A$1,$AE144-1,,$AF144-$AE144+1) OFFSET($A$1,R$1-1,,R$2-R$1+1))),2),"#")=MID($D144,COLUMN($A:$G),1))),"")</f>
        <v/>
      </c>
      <c r="S144" s="5" t="str">
        <f t="array" aca="1" ref="S144" ca="1">IFERROR(SUM(N(TEXT(WEEKDAY(ROW((OFFSET($A$1,$AE144-1,,$AF144-$AE144+1) OFFSET($A$1,S$1-1,,S$2-S$1+1))),2),"#")=MID($D144,COLUMN($A:$G),1))),"")</f>
        <v/>
      </c>
      <c r="T144" s="5" t="str">
        <f t="array" aca="1" ref="T144" ca="1">IFERROR(SUM(N(TEXT(WEEKDAY(ROW((OFFSET($A$1,$AE144-1,,$AF144-$AE144+1) OFFSET($A$1,T$1-1,,T$2-T$1+1))),2),"#")=MID($D144,COLUMN($A:$G),1))),"")</f>
        <v/>
      </c>
      <c r="U144" s="5" t="str">
        <f t="array" aca="1" ref="U144" ca="1">IFERROR(SUM(N(TEXT(WEEKDAY(ROW((OFFSET($A$1,$AE144-1,,$AF144-$AE144+1) OFFSET($A$1,U$1-1,,U$2-U$1+1))),2),"#")=MID($D144,COLUMN($A:$G),1))),"")</f>
        <v/>
      </c>
      <c r="V144" s="5" t="str">
        <f t="array" aca="1" ref="V144" ca="1">IFERROR(SUM(N(TEXT(WEEKDAY(ROW((OFFSET($A$1,$AE144-1,,$AF144-$AE144+1) OFFSET($A$1,V$1-1,,V$2-V$1+1))),2),"#")=MID($D144,COLUMN($A:$G),1))),"")</f>
        <v/>
      </c>
      <c r="W144" s="5" t="str">
        <f t="array" aca="1" ref="W144" ca="1">IFERROR(SUM(N(TEXT(WEEKDAY(ROW((OFFSET($A$1,$AE144-1,,$AF144-$AE144+1) OFFSET($A$1,W$1-1,,W$2-W$1+1))),2),"#")=MID($D144,COLUMN($A:$G),1))),"")</f>
        <v/>
      </c>
      <c r="AE144" s="9" t="str">
        <f t="array" ref="AE144">IFERROR(DATE(RIGHT(B144,4),MATCH(3,SEARCH($AH$2:$AH$13,B144)),--LEFT(B144,2)),"")</f>
        <v/>
      </c>
      <c r="AF144" s="14" t="str">
        <f t="array" ref="AF144">IFERROR(DATE(RIGHT(C144,4),MATCH(3,SEARCH($AH$2:$AH$13,C144)),--LEFT(C144,2)),"")</f>
        <v/>
      </c>
    </row>
    <row r="145" spans="12:32" x14ac:dyDescent="0.2">
      <c r="L145" s="5" t="str">
        <f t="array" aca="1" ref="L145" ca="1">IFERROR(SUM(N(TEXT(WEEKDAY(ROW((OFFSET($A$1,$AE145-1,,$AF145-$AE145+1) OFFSET($A$1,L$1-1,,L$2-L$1+1))),2),"#")=MID($D145,COLUMN($A:$G),1))),"")</f>
        <v/>
      </c>
      <c r="M145" s="5" t="str">
        <f t="array" aca="1" ref="M145" ca="1">IFERROR(SUM(N(TEXT(WEEKDAY(ROW((OFFSET($A$1,$AE145-1,,$AF145-$AE145+1) OFFSET($A$1,M$1-1,,M$2-M$1+1))),2),"#")=MID($D145,COLUMN($A:$G),1))),"")</f>
        <v/>
      </c>
      <c r="N145" s="5" t="str">
        <f t="array" aca="1" ref="N145" ca="1">IFERROR(SUM(N(TEXT(WEEKDAY(ROW((OFFSET($A$1,$AE145-1,,$AF145-$AE145+1) OFFSET($A$1,N$1-1,,N$2-N$1+1))),2),"#")=MID($D145,COLUMN($A:$G),1))),"")</f>
        <v/>
      </c>
      <c r="O145" s="5" t="str">
        <f t="array" aca="1" ref="O145" ca="1">IFERROR(SUM(N(TEXT(WEEKDAY(ROW((OFFSET($A$1,$AE145-1,,$AF145-$AE145+1) OFFSET($A$1,O$1-1,,O$2-O$1+1))),2),"#")=MID($D145,COLUMN($A:$G),1))),"")</f>
        <v/>
      </c>
      <c r="P145" s="5" t="str">
        <f t="array" aca="1" ref="P145" ca="1">IFERROR(SUM(N(TEXT(WEEKDAY(ROW((OFFSET($A$1,$AE145-1,,$AF145-$AE145+1) OFFSET($A$1,P$1-1,,P$2-P$1+1))),2),"#")=MID($D145,COLUMN($A:$G),1))),"")</f>
        <v/>
      </c>
      <c r="Q145" s="5" t="str">
        <f t="array" aca="1" ref="Q145" ca="1">IFERROR(SUM(N(TEXT(WEEKDAY(ROW((OFFSET($A$1,$AE145-1,,$AF145-$AE145+1) OFFSET($A$1,Q$1-1,,Q$2-Q$1+1))),2),"#")=MID($D145,COLUMN($A:$G),1))),"")</f>
        <v/>
      </c>
      <c r="R145" s="5" t="str">
        <f t="array" aca="1" ref="R145" ca="1">IFERROR(SUM(N(TEXT(WEEKDAY(ROW((OFFSET($A$1,$AE145-1,,$AF145-$AE145+1) OFFSET($A$1,R$1-1,,R$2-R$1+1))),2),"#")=MID($D145,COLUMN($A:$G),1))),"")</f>
        <v/>
      </c>
      <c r="S145" s="5" t="str">
        <f t="array" aca="1" ref="S145" ca="1">IFERROR(SUM(N(TEXT(WEEKDAY(ROW((OFFSET($A$1,$AE145-1,,$AF145-$AE145+1) OFFSET($A$1,S$1-1,,S$2-S$1+1))),2),"#")=MID($D145,COLUMN($A:$G),1))),"")</f>
        <v/>
      </c>
      <c r="T145" s="5" t="str">
        <f t="array" aca="1" ref="T145" ca="1">IFERROR(SUM(N(TEXT(WEEKDAY(ROW((OFFSET($A$1,$AE145-1,,$AF145-$AE145+1) OFFSET($A$1,T$1-1,,T$2-T$1+1))),2),"#")=MID($D145,COLUMN($A:$G),1))),"")</f>
        <v/>
      </c>
      <c r="U145" s="5" t="str">
        <f t="array" aca="1" ref="U145" ca="1">IFERROR(SUM(N(TEXT(WEEKDAY(ROW((OFFSET($A$1,$AE145-1,,$AF145-$AE145+1) OFFSET($A$1,U$1-1,,U$2-U$1+1))),2),"#")=MID($D145,COLUMN($A:$G),1))),"")</f>
        <v/>
      </c>
      <c r="V145" s="5" t="str">
        <f t="array" aca="1" ref="V145" ca="1">IFERROR(SUM(N(TEXT(WEEKDAY(ROW((OFFSET($A$1,$AE145-1,,$AF145-$AE145+1) OFFSET($A$1,V$1-1,,V$2-V$1+1))),2),"#")=MID($D145,COLUMN($A:$G),1))),"")</f>
        <v/>
      </c>
      <c r="W145" s="5" t="str">
        <f t="array" aca="1" ref="W145" ca="1">IFERROR(SUM(N(TEXT(WEEKDAY(ROW((OFFSET($A$1,$AE145-1,,$AF145-$AE145+1) OFFSET($A$1,W$1-1,,W$2-W$1+1))),2),"#")=MID($D145,COLUMN($A:$G),1))),"")</f>
        <v/>
      </c>
      <c r="AE145" s="9" t="str">
        <f t="array" ref="AE145">IFERROR(DATE(RIGHT(B145,4),MATCH(3,SEARCH($AH$2:$AH$13,B145)),--LEFT(B145,2)),"")</f>
        <v/>
      </c>
      <c r="AF145" s="14" t="str">
        <f t="array" ref="AF145">IFERROR(DATE(RIGHT(C145,4),MATCH(3,SEARCH($AH$2:$AH$13,C145)),--LEFT(C145,2)),"")</f>
        <v/>
      </c>
    </row>
    <row r="146" spans="12:32" x14ac:dyDescent="0.2">
      <c r="L146" s="5" t="str">
        <f t="array" aca="1" ref="L146" ca="1">IFERROR(SUM(N(TEXT(WEEKDAY(ROW((OFFSET($A$1,$AE146-1,,$AF146-$AE146+1) OFFSET($A$1,L$1-1,,L$2-L$1+1))),2),"#")=MID($D146,COLUMN($A:$G),1))),"")</f>
        <v/>
      </c>
      <c r="M146" s="5" t="str">
        <f t="array" aca="1" ref="M146" ca="1">IFERROR(SUM(N(TEXT(WEEKDAY(ROW((OFFSET($A$1,$AE146-1,,$AF146-$AE146+1) OFFSET($A$1,M$1-1,,M$2-M$1+1))),2),"#")=MID($D146,COLUMN($A:$G),1))),"")</f>
        <v/>
      </c>
      <c r="N146" s="5" t="str">
        <f t="array" aca="1" ref="N146" ca="1">IFERROR(SUM(N(TEXT(WEEKDAY(ROW((OFFSET($A$1,$AE146-1,,$AF146-$AE146+1) OFFSET($A$1,N$1-1,,N$2-N$1+1))),2),"#")=MID($D146,COLUMN($A:$G),1))),"")</f>
        <v/>
      </c>
      <c r="O146" s="5" t="str">
        <f t="array" aca="1" ref="O146" ca="1">IFERROR(SUM(N(TEXT(WEEKDAY(ROW((OFFSET($A$1,$AE146-1,,$AF146-$AE146+1) OFFSET($A$1,O$1-1,,O$2-O$1+1))),2),"#")=MID($D146,COLUMN($A:$G),1))),"")</f>
        <v/>
      </c>
      <c r="P146" s="5" t="str">
        <f t="array" aca="1" ref="P146" ca="1">IFERROR(SUM(N(TEXT(WEEKDAY(ROW((OFFSET($A$1,$AE146-1,,$AF146-$AE146+1) OFFSET($A$1,P$1-1,,P$2-P$1+1))),2),"#")=MID($D146,COLUMN($A:$G),1))),"")</f>
        <v/>
      </c>
      <c r="Q146" s="5" t="str">
        <f t="array" aca="1" ref="Q146" ca="1">IFERROR(SUM(N(TEXT(WEEKDAY(ROW((OFFSET($A$1,$AE146-1,,$AF146-$AE146+1) OFFSET($A$1,Q$1-1,,Q$2-Q$1+1))),2),"#")=MID($D146,COLUMN($A:$G),1))),"")</f>
        <v/>
      </c>
      <c r="R146" s="5" t="str">
        <f t="array" aca="1" ref="R146" ca="1">IFERROR(SUM(N(TEXT(WEEKDAY(ROW((OFFSET($A$1,$AE146-1,,$AF146-$AE146+1) OFFSET($A$1,R$1-1,,R$2-R$1+1))),2),"#")=MID($D146,COLUMN($A:$G),1))),"")</f>
        <v/>
      </c>
      <c r="S146" s="5" t="str">
        <f t="array" aca="1" ref="S146" ca="1">IFERROR(SUM(N(TEXT(WEEKDAY(ROW((OFFSET($A$1,$AE146-1,,$AF146-$AE146+1) OFFSET($A$1,S$1-1,,S$2-S$1+1))),2),"#")=MID($D146,COLUMN($A:$G),1))),"")</f>
        <v/>
      </c>
      <c r="T146" s="5" t="str">
        <f t="array" aca="1" ref="T146" ca="1">IFERROR(SUM(N(TEXT(WEEKDAY(ROW((OFFSET($A$1,$AE146-1,,$AF146-$AE146+1) OFFSET($A$1,T$1-1,,T$2-T$1+1))),2),"#")=MID($D146,COLUMN($A:$G),1))),"")</f>
        <v/>
      </c>
      <c r="U146" s="5" t="str">
        <f t="array" aca="1" ref="U146" ca="1">IFERROR(SUM(N(TEXT(WEEKDAY(ROW((OFFSET($A$1,$AE146-1,,$AF146-$AE146+1) OFFSET($A$1,U$1-1,,U$2-U$1+1))),2),"#")=MID($D146,COLUMN($A:$G),1))),"")</f>
        <v/>
      </c>
      <c r="V146" s="5" t="str">
        <f t="array" aca="1" ref="V146" ca="1">IFERROR(SUM(N(TEXT(WEEKDAY(ROW((OFFSET($A$1,$AE146-1,,$AF146-$AE146+1) OFFSET($A$1,V$1-1,,V$2-V$1+1))),2),"#")=MID($D146,COLUMN($A:$G),1))),"")</f>
        <v/>
      </c>
      <c r="W146" s="5" t="str">
        <f t="array" aca="1" ref="W146" ca="1">IFERROR(SUM(N(TEXT(WEEKDAY(ROW((OFFSET($A$1,$AE146-1,,$AF146-$AE146+1) OFFSET($A$1,W$1-1,,W$2-W$1+1))),2),"#")=MID($D146,COLUMN($A:$G),1))),"")</f>
        <v/>
      </c>
      <c r="AE146" s="9" t="str">
        <f t="array" ref="AE146">IFERROR(DATE(RIGHT(B146,4),MATCH(3,SEARCH($AH$2:$AH$13,B146)),--LEFT(B146,2)),"")</f>
        <v/>
      </c>
      <c r="AF146" s="14" t="str">
        <f t="array" ref="AF146">IFERROR(DATE(RIGHT(C146,4),MATCH(3,SEARCH($AH$2:$AH$13,C146)),--LEFT(C146,2)),"")</f>
        <v/>
      </c>
    </row>
    <row r="147" spans="12:32" x14ac:dyDescent="0.2">
      <c r="L147" s="5" t="str">
        <f t="array" aca="1" ref="L147" ca="1">IFERROR(SUM(N(TEXT(WEEKDAY(ROW((OFFSET($A$1,$AE147-1,,$AF147-$AE147+1) OFFSET($A$1,L$1-1,,L$2-L$1+1))),2),"#")=MID($D147,COLUMN($A:$G),1))),"")</f>
        <v/>
      </c>
      <c r="M147" s="5" t="str">
        <f t="array" aca="1" ref="M147" ca="1">IFERROR(SUM(N(TEXT(WEEKDAY(ROW((OFFSET($A$1,$AE147-1,,$AF147-$AE147+1) OFFSET($A$1,M$1-1,,M$2-M$1+1))),2),"#")=MID($D147,COLUMN($A:$G),1))),"")</f>
        <v/>
      </c>
      <c r="N147" s="5" t="str">
        <f t="array" aca="1" ref="N147" ca="1">IFERROR(SUM(N(TEXT(WEEKDAY(ROW((OFFSET($A$1,$AE147-1,,$AF147-$AE147+1) OFFSET($A$1,N$1-1,,N$2-N$1+1))),2),"#")=MID($D147,COLUMN($A:$G),1))),"")</f>
        <v/>
      </c>
      <c r="O147" s="5" t="str">
        <f t="array" aca="1" ref="O147" ca="1">IFERROR(SUM(N(TEXT(WEEKDAY(ROW((OFFSET($A$1,$AE147-1,,$AF147-$AE147+1) OFFSET($A$1,O$1-1,,O$2-O$1+1))),2),"#")=MID($D147,COLUMN($A:$G),1))),"")</f>
        <v/>
      </c>
      <c r="P147" s="5" t="str">
        <f t="array" aca="1" ref="P147" ca="1">IFERROR(SUM(N(TEXT(WEEKDAY(ROW((OFFSET($A$1,$AE147-1,,$AF147-$AE147+1) OFFSET($A$1,P$1-1,,P$2-P$1+1))),2),"#")=MID($D147,COLUMN($A:$G),1))),"")</f>
        <v/>
      </c>
      <c r="Q147" s="5" t="str">
        <f t="array" aca="1" ref="Q147" ca="1">IFERROR(SUM(N(TEXT(WEEKDAY(ROW((OFFSET($A$1,$AE147-1,,$AF147-$AE147+1) OFFSET($A$1,Q$1-1,,Q$2-Q$1+1))),2),"#")=MID($D147,COLUMN($A:$G),1))),"")</f>
        <v/>
      </c>
      <c r="R147" s="5" t="str">
        <f t="array" aca="1" ref="R147" ca="1">IFERROR(SUM(N(TEXT(WEEKDAY(ROW((OFFSET($A$1,$AE147-1,,$AF147-$AE147+1) OFFSET($A$1,R$1-1,,R$2-R$1+1))),2),"#")=MID($D147,COLUMN($A:$G),1))),"")</f>
        <v/>
      </c>
      <c r="S147" s="5" t="str">
        <f t="array" aca="1" ref="S147" ca="1">IFERROR(SUM(N(TEXT(WEEKDAY(ROW((OFFSET($A$1,$AE147-1,,$AF147-$AE147+1) OFFSET($A$1,S$1-1,,S$2-S$1+1))),2),"#")=MID($D147,COLUMN($A:$G),1))),"")</f>
        <v/>
      </c>
      <c r="T147" s="5" t="str">
        <f t="array" aca="1" ref="T147" ca="1">IFERROR(SUM(N(TEXT(WEEKDAY(ROW((OFFSET($A$1,$AE147-1,,$AF147-$AE147+1) OFFSET($A$1,T$1-1,,T$2-T$1+1))),2),"#")=MID($D147,COLUMN($A:$G),1))),"")</f>
        <v/>
      </c>
      <c r="U147" s="5" t="str">
        <f t="array" aca="1" ref="U147" ca="1">IFERROR(SUM(N(TEXT(WEEKDAY(ROW((OFFSET($A$1,$AE147-1,,$AF147-$AE147+1) OFFSET($A$1,U$1-1,,U$2-U$1+1))),2),"#")=MID($D147,COLUMN($A:$G),1))),"")</f>
        <v/>
      </c>
      <c r="V147" s="5" t="str">
        <f t="array" aca="1" ref="V147" ca="1">IFERROR(SUM(N(TEXT(WEEKDAY(ROW((OFFSET($A$1,$AE147-1,,$AF147-$AE147+1) OFFSET($A$1,V$1-1,,V$2-V$1+1))),2),"#")=MID($D147,COLUMN($A:$G),1))),"")</f>
        <v/>
      </c>
      <c r="W147" s="5" t="str">
        <f t="array" aca="1" ref="W147" ca="1">IFERROR(SUM(N(TEXT(WEEKDAY(ROW((OFFSET($A$1,$AE147-1,,$AF147-$AE147+1) OFFSET($A$1,W$1-1,,W$2-W$1+1))),2),"#")=MID($D147,COLUMN($A:$G),1))),"")</f>
        <v/>
      </c>
      <c r="AE147" s="9" t="str">
        <f t="array" ref="AE147">IFERROR(DATE(RIGHT(B147,4),MATCH(3,SEARCH($AH$2:$AH$13,B147)),--LEFT(B147,2)),"")</f>
        <v/>
      </c>
      <c r="AF147" s="14" t="str">
        <f t="array" ref="AF147">IFERROR(DATE(RIGHT(C147,4),MATCH(3,SEARCH($AH$2:$AH$13,C147)),--LEFT(C147,2)),"")</f>
        <v/>
      </c>
    </row>
    <row r="148" spans="12:32" x14ac:dyDescent="0.2">
      <c r="L148" s="5" t="str">
        <f t="array" aca="1" ref="L148" ca="1">IFERROR(SUM(N(TEXT(WEEKDAY(ROW((OFFSET($A$1,$AE148-1,,$AF148-$AE148+1) OFFSET($A$1,L$1-1,,L$2-L$1+1))),2),"#")=MID($D148,COLUMN($A:$G),1))),"")</f>
        <v/>
      </c>
      <c r="M148" s="5" t="str">
        <f t="array" aca="1" ref="M148" ca="1">IFERROR(SUM(N(TEXT(WEEKDAY(ROW((OFFSET($A$1,$AE148-1,,$AF148-$AE148+1) OFFSET($A$1,M$1-1,,M$2-M$1+1))),2),"#")=MID($D148,COLUMN($A:$G),1))),"")</f>
        <v/>
      </c>
      <c r="N148" s="5" t="str">
        <f t="array" aca="1" ref="N148" ca="1">IFERROR(SUM(N(TEXT(WEEKDAY(ROW((OFFSET($A$1,$AE148-1,,$AF148-$AE148+1) OFFSET($A$1,N$1-1,,N$2-N$1+1))),2),"#")=MID($D148,COLUMN($A:$G),1))),"")</f>
        <v/>
      </c>
      <c r="O148" s="5" t="str">
        <f t="array" aca="1" ref="O148" ca="1">IFERROR(SUM(N(TEXT(WEEKDAY(ROW((OFFSET($A$1,$AE148-1,,$AF148-$AE148+1) OFFSET($A$1,O$1-1,,O$2-O$1+1))),2),"#")=MID($D148,COLUMN($A:$G),1))),"")</f>
        <v/>
      </c>
      <c r="P148" s="5" t="str">
        <f t="array" aca="1" ref="P148" ca="1">IFERROR(SUM(N(TEXT(WEEKDAY(ROW((OFFSET($A$1,$AE148-1,,$AF148-$AE148+1) OFFSET($A$1,P$1-1,,P$2-P$1+1))),2),"#")=MID($D148,COLUMN($A:$G),1))),"")</f>
        <v/>
      </c>
      <c r="Q148" s="5" t="str">
        <f t="array" aca="1" ref="Q148" ca="1">IFERROR(SUM(N(TEXT(WEEKDAY(ROW((OFFSET($A$1,$AE148-1,,$AF148-$AE148+1) OFFSET($A$1,Q$1-1,,Q$2-Q$1+1))),2),"#")=MID($D148,COLUMN($A:$G),1))),"")</f>
        <v/>
      </c>
      <c r="R148" s="5" t="str">
        <f t="array" aca="1" ref="R148" ca="1">IFERROR(SUM(N(TEXT(WEEKDAY(ROW((OFFSET($A$1,$AE148-1,,$AF148-$AE148+1) OFFSET($A$1,R$1-1,,R$2-R$1+1))),2),"#")=MID($D148,COLUMN($A:$G),1))),"")</f>
        <v/>
      </c>
      <c r="S148" s="5" t="str">
        <f t="array" aca="1" ref="S148" ca="1">IFERROR(SUM(N(TEXT(WEEKDAY(ROW((OFFSET($A$1,$AE148-1,,$AF148-$AE148+1) OFFSET($A$1,S$1-1,,S$2-S$1+1))),2),"#")=MID($D148,COLUMN($A:$G),1))),"")</f>
        <v/>
      </c>
      <c r="T148" s="5" t="str">
        <f t="array" aca="1" ref="T148" ca="1">IFERROR(SUM(N(TEXT(WEEKDAY(ROW((OFFSET($A$1,$AE148-1,,$AF148-$AE148+1) OFFSET($A$1,T$1-1,,T$2-T$1+1))),2),"#")=MID($D148,COLUMN($A:$G),1))),"")</f>
        <v/>
      </c>
      <c r="U148" s="5" t="str">
        <f t="array" aca="1" ref="U148" ca="1">IFERROR(SUM(N(TEXT(WEEKDAY(ROW((OFFSET($A$1,$AE148-1,,$AF148-$AE148+1) OFFSET($A$1,U$1-1,,U$2-U$1+1))),2),"#")=MID($D148,COLUMN($A:$G),1))),"")</f>
        <v/>
      </c>
      <c r="V148" s="5" t="str">
        <f t="array" aca="1" ref="V148" ca="1">IFERROR(SUM(N(TEXT(WEEKDAY(ROW((OFFSET($A$1,$AE148-1,,$AF148-$AE148+1) OFFSET($A$1,V$1-1,,V$2-V$1+1))),2),"#")=MID($D148,COLUMN($A:$G),1))),"")</f>
        <v/>
      </c>
      <c r="W148" s="5" t="str">
        <f t="array" aca="1" ref="W148" ca="1">IFERROR(SUM(N(TEXT(WEEKDAY(ROW((OFFSET($A$1,$AE148-1,,$AF148-$AE148+1) OFFSET($A$1,W$1-1,,W$2-W$1+1))),2),"#")=MID($D148,COLUMN($A:$G),1))),"")</f>
        <v/>
      </c>
      <c r="AE148" s="9" t="str">
        <f t="array" ref="AE148">IFERROR(DATE(RIGHT(B148,4),MATCH(3,SEARCH($AH$2:$AH$13,B148)),--LEFT(B148,2)),"")</f>
        <v/>
      </c>
      <c r="AF148" s="14" t="str">
        <f t="array" ref="AF148">IFERROR(DATE(RIGHT(C148,4),MATCH(3,SEARCH($AH$2:$AH$13,C148)),--LEFT(C148,2)),"")</f>
        <v/>
      </c>
    </row>
    <row r="149" spans="12:32" x14ac:dyDescent="0.2">
      <c r="L149" s="5" t="str">
        <f t="array" aca="1" ref="L149" ca="1">IFERROR(SUM(N(TEXT(WEEKDAY(ROW((OFFSET($A$1,$AE149-1,,$AF149-$AE149+1) OFFSET($A$1,L$1-1,,L$2-L$1+1))),2),"#")=MID($D149,COLUMN($A:$G),1))),"")</f>
        <v/>
      </c>
      <c r="M149" s="5" t="str">
        <f t="array" aca="1" ref="M149" ca="1">IFERROR(SUM(N(TEXT(WEEKDAY(ROW((OFFSET($A$1,$AE149-1,,$AF149-$AE149+1) OFFSET($A$1,M$1-1,,M$2-M$1+1))),2),"#")=MID($D149,COLUMN($A:$G),1))),"")</f>
        <v/>
      </c>
      <c r="N149" s="5" t="str">
        <f t="array" aca="1" ref="N149" ca="1">IFERROR(SUM(N(TEXT(WEEKDAY(ROW((OFFSET($A$1,$AE149-1,,$AF149-$AE149+1) OFFSET($A$1,N$1-1,,N$2-N$1+1))),2),"#")=MID($D149,COLUMN($A:$G),1))),"")</f>
        <v/>
      </c>
      <c r="O149" s="5" t="str">
        <f t="array" aca="1" ref="O149" ca="1">IFERROR(SUM(N(TEXT(WEEKDAY(ROW((OFFSET($A$1,$AE149-1,,$AF149-$AE149+1) OFFSET($A$1,O$1-1,,O$2-O$1+1))),2),"#")=MID($D149,COLUMN($A:$G),1))),"")</f>
        <v/>
      </c>
      <c r="P149" s="5" t="str">
        <f t="array" aca="1" ref="P149" ca="1">IFERROR(SUM(N(TEXT(WEEKDAY(ROW((OFFSET($A$1,$AE149-1,,$AF149-$AE149+1) OFFSET($A$1,P$1-1,,P$2-P$1+1))),2),"#")=MID($D149,COLUMN($A:$G),1))),"")</f>
        <v/>
      </c>
      <c r="Q149" s="5" t="str">
        <f t="array" aca="1" ref="Q149" ca="1">IFERROR(SUM(N(TEXT(WEEKDAY(ROW((OFFSET($A$1,$AE149-1,,$AF149-$AE149+1) OFFSET($A$1,Q$1-1,,Q$2-Q$1+1))),2),"#")=MID($D149,COLUMN($A:$G),1))),"")</f>
        <v/>
      </c>
      <c r="R149" s="5" t="str">
        <f t="array" aca="1" ref="R149" ca="1">IFERROR(SUM(N(TEXT(WEEKDAY(ROW((OFFSET($A$1,$AE149-1,,$AF149-$AE149+1) OFFSET($A$1,R$1-1,,R$2-R$1+1))),2),"#")=MID($D149,COLUMN($A:$G),1))),"")</f>
        <v/>
      </c>
      <c r="S149" s="5" t="str">
        <f t="array" aca="1" ref="S149" ca="1">IFERROR(SUM(N(TEXT(WEEKDAY(ROW((OFFSET($A$1,$AE149-1,,$AF149-$AE149+1) OFFSET($A$1,S$1-1,,S$2-S$1+1))),2),"#")=MID($D149,COLUMN($A:$G),1))),"")</f>
        <v/>
      </c>
      <c r="T149" s="5" t="str">
        <f t="array" aca="1" ref="T149" ca="1">IFERROR(SUM(N(TEXT(WEEKDAY(ROW((OFFSET($A$1,$AE149-1,,$AF149-$AE149+1) OFFSET($A$1,T$1-1,,T$2-T$1+1))),2),"#")=MID($D149,COLUMN($A:$G),1))),"")</f>
        <v/>
      </c>
      <c r="U149" s="5" t="str">
        <f t="array" aca="1" ref="U149" ca="1">IFERROR(SUM(N(TEXT(WEEKDAY(ROW((OFFSET($A$1,$AE149-1,,$AF149-$AE149+1) OFFSET($A$1,U$1-1,,U$2-U$1+1))),2),"#")=MID($D149,COLUMN($A:$G),1))),"")</f>
        <v/>
      </c>
      <c r="V149" s="5" t="str">
        <f t="array" aca="1" ref="V149" ca="1">IFERROR(SUM(N(TEXT(WEEKDAY(ROW((OFFSET($A$1,$AE149-1,,$AF149-$AE149+1) OFFSET($A$1,V$1-1,,V$2-V$1+1))),2),"#")=MID($D149,COLUMN($A:$G),1))),"")</f>
        <v/>
      </c>
      <c r="W149" s="5" t="str">
        <f t="array" aca="1" ref="W149" ca="1">IFERROR(SUM(N(TEXT(WEEKDAY(ROW((OFFSET($A$1,$AE149-1,,$AF149-$AE149+1) OFFSET($A$1,W$1-1,,W$2-W$1+1))),2),"#")=MID($D149,COLUMN($A:$G),1))),"")</f>
        <v/>
      </c>
      <c r="AE149" s="9" t="str">
        <f t="array" ref="AE149">IFERROR(DATE(RIGHT(B149,4),MATCH(3,SEARCH($AH$2:$AH$13,B149)),--LEFT(B149,2)),"")</f>
        <v/>
      </c>
      <c r="AF149" s="14" t="str">
        <f t="array" ref="AF149">IFERROR(DATE(RIGHT(C149,4),MATCH(3,SEARCH($AH$2:$AH$13,C149)),--LEFT(C149,2)),"")</f>
        <v/>
      </c>
    </row>
    <row r="150" spans="12:32" x14ac:dyDescent="0.2">
      <c r="L150" s="5" t="str">
        <f t="array" aca="1" ref="L150" ca="1">IFERROR(SUM(N(TEXT(WEEKDAY(ROW((OFFSET($A$1,$AE150-1,,$AF150-$AE150+1) OFFSET($A$1,L$1-1,,L$2-L$1+1))),2),"#")=MID($D150,COLUMN($A:$G),1))),"")</f>
        <v/>
      </c>
      <c r="M150" s="5" t="str">
        <f t="array" aca="1" ref="M150" ca="1">IFERROR(SUM(N(TEXT(WEEKDAY(ROW((OFFSET($A$1,$AE150-1,,$AF150-$AE150+1) OFFSET($A$1,M$1-1,,M$2-M$1+1))),2),"#")=MID($D150,COLUMN($A:$G),1))),"")</f>
        <v/>
      </c>
      <c r="N150" s="5" t="str">
        <f t="array" aca="1" ref="N150" ca="1">IFERROR(SUM(N(TEXT(WEEKDAY(ROW((OFFSET($A$1,$AE150-1,,$AF150-$AE150+1) OFFSET($A$1,N$1-1,,N$2-N$1+1))),2),"#")=MID($D150,COLUMN($A:$G),1))),"")</f>
        <v/>
      </c>
      <c r="O150" s="5" t="str">
        <f t="array" aca="1" ref="O150" ca="1">IFERROR(SUM(N(TEXT(WEEKDAY(ROW((OFFSET($A$1,$AE150-1,,$AF150-$AE150+1) OFFSET($A$1,O$1-1,,O$2-O$1+1))),2),"#")=MID($D150,COLUMN($A:$G),1))),"")</f>
        <v/>
      </c>
      <c r="P150" s="5" t="str">
        <f t="array" aca="1" ref="P150" ca="1">IFERROR(SUM(N(TEXT(WEEKDAY(ROW((OFFSET($A$1,$AE150-1,,$AF150-$AE150+1) OFFSET($A$1,P$1-1,,P$2-P$1+1))),2),"#")=MID($D150,COLUMN($A:$G),1))),"")</f>
        <v/>
      </c>
      <c r="Q150" s="5" t="str">
        <f t="array" aca="1" ref="Q150" ca="1">IFERROR(SUM(N(TEXT(WEEKDAY(ROW((OFFSET($A$1,$AE150-1,,$AF150-$AE150+1) OFFSET($A$1,Q$1-1,,Q$2-Q$1+1))),2),"#")=MID($D150,COLUMN($A:$G),1))),"")</f>
        <v/>
      </c>
      <c r="R150" s="5" t="str">
        <f t="array" aca="1" ref="R150" ca="1">IFERROR(SUM(N(TEXT(WEEKDAY(ROW((OFFSET($A$1,$AE150-1,,$AF150-$AE150+1) OFFSET($A$1,R$1-1,,R$2-R$1+1))),2),"#")=MID($D150,COLUMN($A:$G),1))),"")</f>
        <v/>
      </c>
      <c r="S150" s="5" t="str">
        <f t="array" aca="1" ref="S150" ca="1">IFERROR(SUM(N(TEXT(WEEKDAY(ROW((OFFSET($A$1,$AE150-1,,$AF150-$AE150+1) OFFSET($A$1,S$1-1,,S$2-S$1+1))),2),"#")=MID($D150,COLUMN($A:$G),1))),"")</f>
        <v/>
      </c>
      <c r="T150" s="5" t="str">
        <f t="array" aca="1" ref="T150" ca="1">IFERROR(SUM(N(TEXT(WEEKDAY(ROW((OFFSET($A$1,$AE150-1,,$AF150-$AE150+1) OFFSET($A$1,T$1-1,,T$2-T$1+1))),2),"#")=MID($D150,COLUMN($A:$G),1))),"")</f>
        <v/>
      </c>
      <c r="U150" s="5" t="str">
        <f t="array" aca="1" ref="U150" ca="1">IFERROR(SUM(N(TEXT(WEEKDAY(ROW((OFFSET($A$1,$AE150-1,,$AF150-$AE150+1) OFFSET($A$1,U$1-1,,U$2-U$1+1))),2),"#")=MID($D150,COLUMN($A:$G),1))),"")</f>
        <v/>
      </c>
      <c r="V150" s="5" t="str">
        <f t="array" aca="1" ref="V150" ca="1">IFERROR(SUM(N(TEXT(WEEKDAY(ROW((OFFSET($A$1,$AE150-1,,$AF150-$AE150+1) OFFSET($A$1,V$1-1,,V$2-V$1+1))),2),"#")=MID($D150,COLUMN($A:$G),1))),"")</f>
        <v/>
      </c>
      <c r="W150" s="5" t="str">
        <f t="array" aca="1" ref="W150" ca="1">IFERROR(SUM(N(TEXT(WEEKDAY(ROW((OFFSET($A$1,$AE150-1,,$AF150-$AE150+1) OFFSET($A$1,W$1-1,,W$2-W$1+1))),2),"#")=MID($D150,COLUMN($A:$G),1))),"")</f>
        <v/>
      </c>
      <c r="AE150" s="9" t="str">
        <f t="array" ref="AE150">IFERROR(DATE(RIGHT(B150,4),MATCH(3,SEARCH($AH$2:$AH$13,B150)),--LEFT(B150,2)),"")</f>
        <v/>
      </c>
      <c r="AF150" s="14" t="str">
        <f t="array" ref="AF150">IFERROR(DATE(RIGHT(C150,4),MATCH(3,SEARCH($AH$2:$AH$13,C150)),--LEFT(C150,2)),"")</f>
        <v/>
      </c>
    </row>
    <row r="151" spans="12:32" x14ac:dyDescent="0.2">
      <c r="L151" s="5" t="str">
        <f t="array" aca="1" ref="L151" ca="1">IFERROR(SUM(N(TEXT(WEEKDAY(ROW((OFFSET($A$1,$AE151-1,,$AF151-$AE151+1) OFFSET($A$1,L$1-1,,L$2-L$1+1))),2),"#")=MID($D151,COLUMN($A:$G),1))),"")</f>
        <v/>
      </c>
      <c r="M151" s="5" t="str">
        <f t="array" aca="1" ref="M151" ca="1">IFERROR(SUM(N(TEXT(WEEKDAY(ROW((OFFSET($A$1,$AE151-1,,$AF151-$AE151+1) OFFSET($A$1,M$1-1,,M$2-M$1+1))),2),"#")=MID($D151,COLUMN($A:$G),1))),"")</f>
        <v/>
      </c>
      <c r="N151" s="5" t="str">
        <f t="array" aca="1" ref="N151" ca="1">IFERROR(SUM(N(TEXT(WEEKDAY(ROW((OFFSET($A$1,$AE151-1,,$AF151-$AE151+1) OFFSET($A$1,N$1-1,,N$2-N$1+1))),2),"#")=MID($D151,COLUMN($A:$G),1))),"")</f>
        <v/>
      </c>
      <c r="O151" s="5" t="str">
        <f t="array" aca="1" ref="O151" ca="1">IFERROR(SUM(N(TEXT(WEEKDAY(ROW((OFFSET($A$1,$AE151-1,,$AF151-$AE151+1) OFFSET($A$1,O$1-1,,O$2-O$1+1))),2),"#")=MID($D151,COLUMN($A:$G),1))),"")</f>
        <v/>
      </c>
      <c r="P151" s="5" t="str">
        <f t="array" aca="1" ref="P151" ca="1">IFERROR(SUM(N(TEXT(WEEKDAY(ROW((OFFSET($A$1,$AE151-1,,$AF151-$AE151+1) OFFSET($A$1,P$1-1,,P$2-P$1+1))),2),"#")=MID($D151,COLUMN($A:$G),1))),"")</f>
        <v/>
      </c>
      <c r="Q151" s="5" t="str">
        <f t="array" aca="1" ref="Q151" ca="1">IFERROR(SUM(N(TEXT(WEEKDAY(ROW((OFFSET($A$1,$AE151-1,,$AF151-$AE151+1) OFFSET($A$1,Q$1-1,,Q$2-Q$1+1))),2),"#")=MID($D151,COLUMN($A:$G),1))),"")</f>
        <v/>
      </c>
      <c r="R151" s="5" t="str">
        <f t="array" aca="1" ref="R151" ca="1">IFERROR(SUM(N(TEXT(WEEKDAY(ROW((OFFSET($A$1,$AE151-1,,$AF151-$AE151+1) OFFSET($A$1,R$1-1,,R$2-R$1+1))),2),"#")=MID($D151,COLUMN($A:$G),1))),"")</f>
        <v/>
      </c>
      <c r="S151" s="5" t="str">
        <f t="array" aca="1" ref="S151" ca="1">IFERROR(SUM(N(TEXT(WEEKDAY(ROW((OFFSET($A$1,$AE151-1,,$AF151-$AE151+1) OFFSET($A$1,S$1-1,,S$2-S$1+1))),2),"#")=MID($D151,COLUMN($A:$G),1))),"")</f>
        <v/>
      </c>
      <c r="T151" s="5" t="str">
        <f t="array" aca="1" ref="T151" ca="1">IFERROR(SUM(N(TEXT(WEEKDAY(ROW((OFFSET($A$1,$AE151-1,,$AF151-$AE151+1) OFFSET($A$1,T$1-1,,T$2-T$1+1))),2),"#")=MID($D151,COLUMN($A:$G),1))),"")</f>
        <v/>
      </c>
      <c r="U151" s="5" t="str">
        <f t="array" aca="1" ref="U151" ca="1">IFERROR(SUM(N(TEXT(WEEKDAY(ROW((OFFSET($A$1,$AE151-1,,$AF151-$AE151+1) OFFSET($A$1,U$1-1,,U$2-U$1+1))),2),"#")=MID($D151,COLUMN($A:$G),1))),"")</f>
        <v/>
      </c>
      <c r="V151" s="5" t="str">
        <f t="array" aca="1" ref="V151" ca="1">IFERROR(SUM(N(TEXT(WEEKDAY(ROW((OFFSET($A$1,$AE151-1,,$AF151-$AE151+1) OFFSET($A$1,V$1-1,,V$2-V$1+1))),2),"#")=MID($D151,COLUMN($A:$G),1))),"")</f>
        <v/>
      </c>
      <c r="W151" s="5" t="str">
        <f t="array" aca="1" ref="W151" ca="1">IFERROR(SUM(N(TEXT(WEEKDAY(ROW((OFFSET($A$1,$AE151-1,,$AF151-$AE151+1) OFFSET($A$1,W$1-1,,W$2-W$1+1))),2),"#")=MID($D151,COLUMN($A:$G),1))),"")</f>
        <v/>
      </c>
      <c r="AE151" s="9" t="str">
        <f t="array" ref="AE151">IFERROR(DATE(RIGHT(B151,4),MATCH(3,SEARCH($AH$2:$AH$13,B151)),--LEFT(B151,2)),"")</f>
        <v/>
      </c>
      <c r="AF151" s="14" t="str">
        <f t="array" ref="AF151">IFERROR(DATE(RIGHT(C151,4),MATCH(3,SEARCH($AH$2:$AH$13,C151)),--LEFT(C151,2)),"")</f>
        <v/>
      </c>
    </row>
    <row r="152" spans="12:32" x14ac:dyDescent="0.2">
      <c r="L152" s="5" t="str">
        <f t="array" aca="1" ref="L152" ca="1">IFERROR(SUM(N(TEXT(WEEKDAY(ROW((OFFSET($A$1,$AE152-1,,$AF152-$AE152+1) OFFSET($A$1,L$1-1,,L$2-L$1+1))),2),"#")=MID($D152,COLUMN($A:$G),1))),"")</f>
        <v/>
      </c>
      <c r="M152" s="5" t="str">
        <f t="array" aca="1" ref="M152" ca="1">IFERROR(SUM(N(TEXT(WEEKDAY(ROW((OFFSET($A$1,$AE152-1,,$AF152-$AE152+1) OFFSET($A$1,M$1-1,,M$2-M$1+1))),2),"#")=MID($D152,COLUMN($A:$G),1))),"")</f>
        <v/>
      </c>
      <c r="N152" s="5" t="str">
        <f t="array" aca="1" ref="N152" ca="1">IFERROR(SUM(N(TEXT(WEEKDAY(ROW((OFFSET($A$1,$AE152-1,,$AF152-$AE152+1) OFFSET($A$1,N$1-1,,N$2-N$1+1))),2),"#")=MID($D152,COLUMN($A:$G),1))),"")</f>
        <v/>
      </c>
      <c r="O152" s="5" t="str">
        <f t="array" aca="1" ref="O152" ca="1">IFERROR(SUM(N(TEXT(WEEKDAY(ROW((OFFSET($A$1,$AE152-1,,$AF152-$AE152+1) OFFSET($A$1,O$1-1,,O$2-O$1+1))),2),"#")=MID($D152,COLUMN($A:$G),1))),"")</f>
        <v/>
      </c>
      <c r="P152" s="5" t="str">
        <f t="array" aca="1" ref="P152" ca="1">IFERROR(SUM(N(TEXT(WEEKDAY(ROW((OFFSET($A$1,$AE152-1,,$AF152-$AE152+1) OFFSET($A$1,P$1-1,,P$2-P$1+1))),2),"#")=MID($D152,COLUMN($A:$G),1))),"")</f>
        <v/>
      </c>
      <c r="Q152" s="5" t="str">
        <f t="array" aca="1" ref="Q152" ca="1">IFERROR(SUM(N(TEXT(WEEKDAY(ROW((OFFSET($A$1,$AE152-1,,$AF152-$AE152+1) OFFSET($A$1,Q$1-1,,Q$2-Q$1+1))),2),"#")=MID($D152,COLUMN($A:$G),1))),"")</f>
        <v/>
      </c>
      <c r="R152" s="5" t="str">
        <f t="array" aca="1" ref="R152" ca="1">IFERROR(SUM(N(TEXT(WEEKDAY(ROW((OFFSET($A$1,$AE152-1,,$AF152-$AE152+1) OFFSET($A$1,R$1-1,,R$2-R$1+1))),2),"#")=MID($D152,COLUMN($A:$G),1))),"")</f>
        <v/>
      </c>
      <c r="S152" s="5" t="str">
        <f t="array" aca="1" ref="S152" ca="1">IFERROR(SUM(N(TEXT(WEEKDAY(ROW((OFFSET($A$1,$AE152-1,,$AF152-$AE152+1) OFFSET($A$1,S$1-1,,S$2-S$1+1))),2),"#")=MID($D152,COLUMN($A:$G),1))),"")</f>
        <v/>
      </c>
      <c r="T152" s="5" t="str">
        <f t="array" aca="1" ref="T152" ca="1">IFERROR(SUM(N(TEXT(WEEKDAY(ROW((OFFSET($A$1,$AE152-1,,$AF152-$AE152+1) OFFSET($A$1,T$1-1,,T$2-T$1+1))),2),"#")=MID($D152,COLUMN($A:$G),1))),"")</f>
        <v/>
      </c>
      <c r="U152" s="5" t="str">
        <f t="array" aca="1" ref="U152" ca="1">IFERROR(SUM(N(TEXT(WEEKDAY(ROW((OFFSET($A$1,$AE152-1,,$AF152-$AE152+1) OFFSET($A$1,U$1-1,,U$2-U$1+1))),2),"#")=MID($D152,COLUMN($A:$G),1))),"")</f>
        <v/>
      </c>
      <c r="V152" s="5" t="str">
        <f t="array" aca="1" ref="V152" ca="1">IFERROR(SUM(N(TEXT(WEEKDAY(ROW((OFFSET($A$1,$AE152-1,,$AF152-$AE152+1) OFFSET($A$1,V$1-1,,V$2-V$1+1))),2),"#")=MID($D152,COLUMN($A:$G),1))),"")</f>
        <v/>
      </c>
      <c r="W152" s="5" t="str">
        <f t="array" aca="1" ref="W152" ca="1">IFERROR(SUM(N(TEXT(WEEKDAY(ROW((OFFSET($A$1,$AE152-1,,$AF152-$AE152+1) OFFSET($A$1,W$1-1,,W$2-W$1+1))),2),"#")=MID($D152,COLUMN($A:$G),1))),"")</f>
        <v/>
      </c>
      <c r="AE152" s="9" t="str">
        <f t="array" ref="AE152">IFERROR(DATE(RIGHT(B152,4),MATCH(3,SEARCH($AH$2:$AH$13,B152)),--LEFT(B152,2)),"")</f>
        <v/>
      </c>
      <c r="AF152" s="14" t="str">
        <f t="array" ref="AF152">IFERROR(DATE(RIGHT(C152,4),MATCH(3,SEARCH($AH$2:$AH$13,C152)),--LEFT(C152,2)),"")</f>
        <v/>
      </c>
    </row>
    <row r="153" spans="12:32" x14ac:dyDescent="0.2">
      <c r="L153" s="5" t="str">
        <f t="array" aca="1" ref="L153" ca="1">IFERROR(SUM(N(TEXT(WEEKDAY(ROW((OFFSET($A$1,$AE153-1,,$AF153-$AE153+1) OFFSET($A$1,L$1-1,,L$2-L$1+1))),2),"#")=MID($D153,COLUMN($A:$G),1))),"")</f>
        <v/>
      </c>
      <c r="M153" s="5" t="str">
        <f t="array" aca="1" ref="M153" ca="1">IFERROR(SUM(N(TEXT(WEEKDAY(ROW((OFFSET($A$1,$AE153-1,,$AF153-$AE153+1) OFFSET($A$1,M$1-1,,M$2-M$1+1))),2),"#")=MID($D153,COLUMN($A:$G),1))),"")</f>
        <v/>
      </c>
      <c r="N153" s="5" t="str">
        <f t="array" aca="1" ref="N153" ca="1">IFERROR(SUM(N(TEXT(WEEKDAY(ROW((OFFSET($A$1,$AE153-1,,$AF153-$AE153+1) OFFSET($A$1,N$1-1,,N$2-N$1+1))),2),"#")=MID($D153,COLUMN($A:$G),1))),"")</f>
        <v/>
      </c>
      <c r="O153" s="5" t="str">
        <f t="array" aca="1" ref="O153" ca="1">IFERROR(SUM(N(TEXT(WEEKDAY(ROW((OFFSET($A$1,$AE153-1,,$AF153-$AE153+1) OFFSET($A$1,O$1-1,,O$2-O$1+1))),2),"#")=MID($D153,COLUMN($A:$G),1))),"")</f>
        <v/>
      </c>
      <c r="P153" s="5" t="str">
        <f t="array" aca="1" ref="P153" ca="1">IFERROR(SUM(N(TEXT(WEEKDAY(ROW((OFFSET($A$1,$AE153-1,,$AF153-$AE153+1) OFFSET($A$1,P$1-1,,P$2-P$1+1))),2),"#")=MID($D153,COLUMN($A:$G),1))),"")</f>
        <v/>
      </c>
      <c r="Q153" s="5" t="str">
        <f t="array" aca="1" ref="Q153" ca="1">IFERROR(SUM(N(TEXT(WEEKDAY(ROW((OFFSET($A$1,$AE153-1,,$AF153-$AE153+1) OFFSET($A$1,Q$1-1,,Q$2-Q$1+1))),2),"#")=MID($D153,COLUMN($A:$G),1))),"")</f>
        <v/>
      </c>
      <c r="R153" s="5" t="str">
        <f t="array" aca="1" ref="R153" ca="1">IFERROR(SUM(N(TEXT(WEEKDAY(ROW((OFFSET($A$1,$AE153-1,,$AF153-$AE153+1) OFFSET($A$1,R$1-1,,R$2-R$1+1))),2),"#")=MID($D153,COLUMN($A:$G),1))),"")</f>
        <v/>
      </c>
      <c r="S153" s="5" t="str">
        <f t="array" aca="1" ref="S153" ca="1">IFERROR(SUM(N(TEXT(WEEKDAY(ROW((OFFSET($A$1,$AE153-1,,$AF153-$AE153+1) OFFSET($A$1,S$1-1,,S$2-S$1+1))),2),"#")=MID($D153,COLUMN($A:$G),1))),"")</f>
        <v/>
      </c>
      <c r="T153" s="5" t="str">
        <f t="array" aca="1" ref="T153" ca="1">IFERROR(SUM(N(TEXT(WEEKDAY(ROW((OFFSET($A$1,$AE153-1,,$AF153-$AE153+1) OFFSET($A$1,T$1-1,,T$2-T$1+1))),2),"#")=MID($D153,COLUMN($A:$G),1))),"")</f>
        <v/>
      </c>
      <c r="U153" s="5" t="str">
        <f t="array" aca="1" ref="U153" ca="1">IFERROR(SUM(N(TEXT(WEEKDAY(ROW((OFFSET($A$1,$AE153-1,,$AF153-$AE153+1) OFFSET($A$1,U$1-1,,U$2-U$1+1))),2),"#")=MID($D153,COLUMN($A:$G),1))),"")</f>
        <v/>
      </c>
      <c r="V153" s="5" t="str">
        <f t="array" aca="1" ref="V153" ca="1">IFERROR(SUM(N(TEXT(WEEKDAY(ROW((OFFSET($A$1,$AE153-1,,$AF153-$AE153+1) OFFSET($A$1,V$1-1,,V$2-V$1+1))),2),"#")=MID($D153,COLUMN($A:$G),1))),"")</f>
        <v/>
      </c>
      <c r="W153" s="5" t="str">
        <f t="array" aca="1" ref="W153" ca="1">IFERROR(SUM(N(TEXT(WEEKDAY(ROW((OFFSET($A$1,$AE153-1,,$AF153-$AE153+1) OFFSET($A$1,W$1-1,,W$2-W$1+1))),2),"#")=MID($D153,COLUMN($A:$G),1))),"")</f>
        <v/>
      </c>
      <c r="AE153" s="9" t="str">
        <f t="array" ref="AE153">IFERROR(DATE(RIGHT(B153,4),MATCH(3,SEARCH($AH$2:$AH$13,B153)),--LEFT(B153,2)),"")</f>
        <v/>
      </c>
      <c r="AF153" s="14" t="str">
        <f t="array" ref="AF153">IFERROR(DATE(RIGHT(C153,4),MATCH(3,SEARCH($AH$2:$AH$13,C153)),--LEFT(C153,2)),"")</f>
        <v/>
      </c>
    </row>
    <row r="154" spans="12:32" x14ac:dyDescent="0.2">
      <c r="L154" s="5" t="str">
        <f t="array" aca="1" ref="L154" ca="1">IFERROR(SUM(N(TEXT(WEEKDAY(ROW((OFFSET($A$1,$AE154-1,,$AF154-$AE154+1) OFFSET($A$1,L$1-1,,L$2-L$1+1))),2),"#")=MID($D154,COLUMN($A:$G),1))),"")</f>
        <v/>
      </c>
      <c r="M154" s="5" t="str">
        <f t="array" aca="1" ref="M154" ca="1">IFERROR(SUM(N(TEXT(WEEKDAY(ROW((OFFSET($A$1,$AE154-1,,$AF154-$AE154+1) OFFSET($A$1,M$1-1,,M$2-M$1+1))),2),"#")=MID($D154,COLUMN($A:$G),1))),"")</f>
        <v/>
      </c>
      <c r="N154" s="5" t="str">
        <f t="array" aca="1" ref="N154" ca="1">IFERROR(SUM(N(TEXT(WEEKDAY(ROW((OFFSET($A$1,$AE154-1,,$AF154-$AE154+1) OFFSET($A$1,N$1-1,,N$2-N$1+1))),2),"#")=MID($D154,COLUMN($A:$G),1))),"")</f>
        <v/>
      </c>
      <c r="O154" s="5" t="str">
        <f t="array" aca="1" ref="O154" ca="1">IFERROR(SUM(N(TEXT(WEEKDAY(ROW((OFFSET($A$1,$AE154-1,,$AF154-$AE154+1) OFFSET($A$1,O$1-1,,O$2-O$1+1))),2),"#")=MID($D154,COLUMN($A:$G),1))),"")</f>
        <v/>
      </c>
      <c r="P154" s="5" t="str">
        <f t="array" aca="1" ref="P154" ca="1">IFERROR(SUM(N(TEXT(WEEKDAY(ROW((OFFSET($A$1,$AE154-1,,$AF154-$AE154+1) OFFSET($A$1,P$1-1,,P$2-P$1+1))),2),"#")=MID($D154,COLUMN($A:$G),1))),"")</f>
        <v/>
      </c>
      <c r="Q154" s="5" t="str">
        <f t="array" aca="1" ref="Q154" ca="1">IFERROR(SUM(N(TEXT(WEEKDAY(ROW((OFFSET($A$1,$AE154-1,,$AF154-$AE154+1) OFFSET($A$1,Q$1-1,,Q$2-Q$1+1))),2),"#")=MID($D154,COLUMN($A:$G),1))),"")</f>
        <v/>
      </c>
      <c r="R154" s="5" t="str">
        <f t="array" aca="1" ref="R154" ca="1">IFERROR(SUM(N(TEXT(WEEKDAY(ROW((OFFSET($A$1,$AE154-1,,$AF154-$AE154+1) OFFSET($A$1,R$1-1,,R$2-R$1+1))),2),"#")=MID($D154,COLUMN($A:$G),1))),"")</f>
        <v/>
      </c>
      <c r="S154" s="5" t="str">
        <f t="array" aca="1" ref="S154" ca="1">IFERROR(SUM(N(TEXT(WEEKDAY(ROW((OFFSET($A$1,$AE154-1,,$AF154-$AE154+1) OFFSET($A$1,S$1-1,,S$2-S$1+1))),2),"#")=MID($D154,COLUMN($A:$G),1))),"")</f>
        <v/>
      </c>
      <c r="T154" s="5" t="str">
        <f t="array" aca="1" ref="T154" ca="1">IFERROR(SUM(N(TEXT(WEEKDAY(ROW((OFFSET($A$1,$AE154-1,,$AF154-$AE154+1) OFFSET($A$1,T$1-1,,T$2-T$1+1))),2),"#")=MID($D154,COLUMN($A:$G),1))),"")</f>
        <v/>
      </c>
      <c r="U154" s="5" t="str">
        <f t="array" aca="1" ref="U154" ca="1">IFERROR(SUM(N(TEXT(WEEKDAY(ROW((OFFSET($A$1,$AE154-1,,$AF154-$AE154+1) OFFSET($A$1,U$1-1,,U$2-U$1+1))),2),"#")=MID($D154,COLUMN($A:$G),1))),"")</f>
        <v/>
      </c>
      <c r="V154" s="5" t="str">
        <f t="array" aca="1" ref="V154" ca="1">IFERROR(SUM(N(TEXT(WEEKDAY(ROW((OFFSET($A$1,$AE154-1,,$AF154-$AE154+1) OFFSET($A$1,V$1-1,,V$2-V$1+1))),2),"#")=MID($D154,COLUMN($A:$G),1))),"")</f>
        <v/>
      </c>
      <c r="W154" s="5" t="str">
        <f t="array" aca="1" ref="W154" ca="1">IFERROR(SUM(N(TEXT(WEEKDAY(ROW((OFFSET($A$1,$AE154-1,,$AF154-$AE154+1) OFFSET($A$1,W$1-1,,W$2-W$1+1))),2),"#")=MID($D154,COLUMN($A:$G),1))),"")</f>
        <v/>
      </c>
      <c r="AE154" s="9" t="str">
        <f t="array" ref="AE154">IFERROR(DATE(RIGHT(B154,4),MATCH(3,SEARCH($AH$2:$AH$13,B154)),--LEFT(B154,2)),"")</f>
        <v/>
      </c>
      <c r="AF154" s="14" t="str">
        <f t="array" ref="AF154">IFERROR(DATE(RIGHT(C154,4),MATCH(3,SEARCH($AH$2:$AH$13,C154)),--LEFT(C154,2)),"")</f>
        <v/>
      </c>
    </row>
    <row r="155" spans="12:32" ht="13.5" thickBot="1" x14ac:dyDescent="0.25">
      <c r="L155" s="5" t="str">
        <f t="array" aca="1" ref="L155" ca="1">IFERROR(SUM(N(TEXT(WEEKDAY(ROW((OFFSET($A$1,$AE155-1,,$AF155-$AE155+1) OFFSET($A$1,L$1-1,,L$2-L$1+1))),2),"#")=MID($D155,COLUMN($A:$G),1))),"")</f>
        <v/>
      </c>
      <c r="M155" s="5" t="str">
        <f t="array" aca="1" ref="M155" ca="1">IFERROR(SUM(N(TEXT(WEEKDAY(ROW((OFFSET($A$1,$AE155-1,,$AF155-$AE155+1) OFFSET($A$1,M$1-1,,M$2-M$1+1))),2),"#")=MID($D155,COLUMN($A:$G),1))),"")</f>
        <v/>
      </c>
      <c r="N155" s="5" t="str">
        <f t="array" aca="1" ref="N155" ca="1">IFERROR(SUM(N(TEXT(WEEKDAY(ROW((OFFSET($A$1,$AE155-1,,$AF155-$AE155+1) OFFSET($A$1,N$1-1,,N$2-N$1+1))),2),"#")=MID($D155,COLUMN($A:$G),1))),"")</f>
        <v/>
      </c>
      <c r="O155" s="5" t="str">
        <f t="array" aca="1" ref="O155" ca="1">IFERROR(SUM(N(TEXT(WEEKDAY(ROW((OFFSET($A$1,$AE155-1,,$AF155-$AE155+1) OFFSET($A$1,O$1-1,,O$2-O$1+1))),2),"#")=MID($D155,COLUMN($A:$G),1))),"")</f>
        <v/>
      </c>
      <c r="P155" s="5" t="str">
        <f t="array" aca="1" ref="P155" ca="1">IFERROR(SUM(N(TEXT(WEEKDAY(ROW((OFFSET($A$1,$AE155-1,,$AF155-$AE155+1) OFFSET($A$1,P$1-1,,P$2-P$1+1))),2),"#")=MID($D155,COLUMN($A:$G),1))),"")</f>
        <v/>
      </c>
      <c r="Q155" s="5" t="str">
        <f t="array" aca="1" ref="Q155" ca="1">IFERROR(SUM(N(TEXT(WEEKDAY(ROW((OFFSET($A$1,$AE155-1,,$AF155-$AE155+1) OFFSET($A$1,Q$1-1,,Q$2-Q$1+1))),2),"#")=MID($D155,COLUMN($A:$G),1))),"")</f>
        <v/>
      </c>
      <c r="R155" s="5" t="str">
        <f t="array" aca="1" ref="R155" ca="1">IFERROR(SUM(N(TEXT(WEEKDAY(ROW((OFFSET($A$1,$AE155-1,,$AF155-$AE155+1) OFFSET($A$1,R$1-1,,R$2-R$1+1))),2),"#")=MID($D155,COLUMN($A:$G),1))),"")</f>
        <v/>
      </c>
      <c r="S155" s="5" t="str">
        <f t="array" aca="1" ref="S155" ca="1">IFERROR(SUM(N(TEXT(WEEKDAY(ROW((OFFSET($A$1,$AE155-1,,$AF155-$AE155+1) OFFSET($A$1,S$1-1,,S$2-S$1+1))),2),"#")=MID($D155,COLUMN($A:$G),1))),"")</f>
        <v/>
      </c>
      <c r="T155" s="5" t="str">
        <f t="array" aca="1" ref="T155" ca="1">IFERROR(SUM(N(TEXT(WEEKDAY(ROW((OFFSET($A$1,$AE155-1,,$AF155-$AE155+1) OFFSET($A$1,T$1-1,,T$2-T$1+1))),2),"#")=MID($D155,COLUMN($A:$G),1))),"")</f>
        <v/>
      </c>
      <c r="U155" s="5" t="str">
        <f t="array" aca="1" ref="U155" ca="1">IFERROR(SUM(N(TEXT(WEEKDAY(ROW((OFFSET($A$1,$AE155-1,,$AF155-$AE155+1) OFFSET($A$1,U$1-1,,U$2-U$1+1))),2),"#")=MID($D155,COLUMN($A:$G),1))),"")</f>
        <v/>
      </c>
      <c r="V155" s="5" t="str">
        <f t="array" aca="1" ref="V155" ca="1">IFERROR(SUM(N(TEXT(WEEKDAY(ROW((OFFSET($A$1,$AE155-1,,$AF155-$AE155+1) OFFSET($A$1,V$1-1,,V$2-V$1+1))),2),"#")=MID($D155,COLUMN($A:$G),1))),"")</f>
        <v/>
      </c>
      <c r="W155" s="5" t="str">
        <f t="array" aca="1" ref="W155" ca="1">IFERROR(SUM(N(TEXT(WEEKDAY(ROW((OFFSET($A$1,$AE155-1,,$AF155-$AE155+1) OFFSET($A$1,W$1-1,,W$2-W$1+1))),2),"#")=MID($D155,COLUMN($A:$G),1))),"")</f>
        <v/>
      </c>
      <c r="AE155" s="10" t="str">
        <f t="array" ref="AE155">IFERROR(DATE(RIGHT(B155,4),MATCH(3,SEARCH($AH$2:$AH$13,B155)),--LEFT(B155,2)),"")</f>
        <v/>
      </c>
      <c r="AF155" s="15" t="str">
        <f t="array" ref="AF155">IFERROR(DATE(RIGHT(C155,4),MATCH(3,SEARCH($AH$2:$AH$13,C155)),--LEFT(C155,2)),"")</f>
        <v/>
      </c>
    </row>
  </sheetData>
  <phoneticPr fontId="0" type="noConversion"/>
  <pageMargins left="0.22" right="0.26" top="0.25" bottom="0.3" header="0.25" footer="0.2800000000000000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S13_FINAL_DRAFT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eostapenko</dc:creator>
  <cp:lastModifiedBy>Михаил</cp:lastModifiedBy>
  <cp:lastPrinted>2012-10-10T11:09:25Z</cp:lastPrinted>
  <dcterms:created xsi:type="dcterms:W3CDTF">2012-09-27T07:56:30Z</dcterms:created>
  <dcterms:modified xsi:type="dcterms:W3CDTF">2012-10-11T03:32:02Z</dcterms:modified>
</cp:coreProperties>
</file>