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2" i="1"/>
</calcChain>
</file>

<file path=xl/sharedStrings.xml><?xml version="1.0" encoding="utf-8"?>
<sst xmlns="http://schemas.openxmlformats.org/spreadsheetml/2006/main" count="59" uniqueCount="31">
  <si>
    <t>Позиция1</t>
  </si>
  <si>
    <t>Позиция2</t>
  </si>
  <si>
    <t>Позиция3</t>
  </si>
  <si>
    <t>Позиция4</t>
  </si>
  <si>
    <t>Позиция5</t>
  </si>
  <si>
    <t>Позиция6</t>
  </si>
  <si>
    <t>Позиция7</t>
  </si>
  <si>
    <t>Позиция8</t>
  </si>
  <si>
    <t>Позиция9</t>
  </si>
  <si>
    <t>Позиция10</t>
  </si>
  <si>
    <t>ГП</t>
  </si>
  <si>
    <t>*</t>
  </si>
  <si>
    <t>КОД1</t>
  </si>
  <si>
    <t>СВ</t>
  </si>
  <si>
    <t>КОД2</t>
  </si>
  <si>
    <t>ВВ</t>
  </si>
  <si>
    <t>КОД3</t>
  </si>
  <si>
    <t>КОД4</t>
  </si>
  <si>
    <t xml:space="preserve"> </t>
  </si>
  <si>
    <t xml:space="preserve">КОД5 </t>
  </si>
  <si>
    <t>ГГ</t>
  </si>
  <si>
    <t>ММ</t>
  </si>
  <si>
    <t xml:space="preserve">Позиция </t>
  </si>
  <si>
    <t>Признак1</t>
  </si>
  <si>
    <t>Признак2</t>
  </si>
  <si>
    <t>Признак3</t>
  </si>
  <si>
    <t>Признак4</t>
  </si>
  <si>
    <t>Признак5</t>
  </si>
  <si>
    <t>Признак6</t>
  </si>
  <si>
    <t>Значение</t>
  </si>
  <si>
    <t>Позиция11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</si>
</sst>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12"/>
  <sheetViews>
    <sheetView tabSelected="1" workbookViewId="0">
      <selection activeCell="H2" sqref="H2"/>
    </sheetView>
  </sheetViews>
  <sheetFormatPr defaultRowHeight="14.4" x14ac:dyDescent="0.3"/>
  <cols>
    <col min="1" max="1" width="11.44140625" customWidth="1"/>
    <col min="18" max="18" width="17.109375" customWidth="1"/>
  </cols>
  <sheetData>
    <row r="1" spans="1:18" x14ac:dyDescent="0.3">
      <c r="A1" s="3" t="s">
        <v>22</v>
      </c>
      <c r="B1" s="3" t="s">
        <v>23</v>
      </c>
      <c r="C1" s="3" t="s">
        <v>24</v>
      </c>
      <c r="D1" s="3" t="s">
        <v>25</v>
      </c>
      <c r="E1" s="3" t="s">
        <v>26</v>
      </c>
      <c r="F1" s="3" t="s">
        <v>27</v>
      </c>
      <c r="G1" s="3" t="s">
        <v>28</v>
      </c>
      <c r="H1" s="5" t="s">
        <v>29</v>
      </c>
      <c r="L1" s="4" t="s">
        <v>23</v>
      </c>
      <c r="M1" s="4" t="s">
        <v>24</v>
      </c>
      <c r="N1" s="4" t="s">
        <v>25</v>
      </c>
      <c r="O1" s="4" t="s">
        <v>26</v>
      </c>
      <c r="P1" s="4" t="s">
        <v>27</v>
      </c>
      <c r="Q1" s="4" t="s">
        <v>28</v>
      </c>
      <c r="R1" s="4" t="s">
        <v>29</v>
      </c>
    </row>
    <row r="2" spans="1:18" x14ac:dyDescent="0.3">
      <c r="A2" s="1" t="s">
        <v>0</v>
      </c>
      <c r="B2" s="1">
        <v>0</v>
      </c>
      <c r="C2" s="1">
        <v>10</v>
      </c>
      <c r="D2" s="1" t="s">
        <v>10</v>
      </c>
      <c r="E2" s="1">
        <v>2</v>
      </c>
      <c r="F2" s="1">
        <v>5</v>
      </c>
      <c r="G2" s="1">
        <v>0</v>
      </c>
      <c r="H2" s="6" t="str">
        <f>IFERROR(VLOOKUP(6,IF({1,0},MMULT(1-ISERR(SEARCH($L$2:$Q$6,B2:G2)),ROW($1:$6)^0),$R$2:$R$6),2,),"НЕТ КОДА")</f>
        <v>КОД1</v>
      </c>
      <c r="L2" s="2" t="s">
        <v>11</v>
      </c>
      <c r="M2" s="2" t="s">
        <v>11</v>
      </c>
      <c r="N2" s="2" t="s">
        <v>10</v>
      </c>
      <c r="O2" s="2" t="s">
        <v>11</v>
      </c>
      <c r="P2" s="2" t="s">
        <v>11</v>
      </c>
      <c r="Q2" s="2" t="s">
        <v>11</v>
      </c>
      <c r="R2" s="2" t="s">
        <v>12</v>
      </c>
    </row>
    <row r="3" spans="1:18" x14ac:dyDescent="0.3">
      <c r="A3" s="1" t="s">
        <v>1</v>
      </c>
      <c r="B3" s="1">
        <v>1</v>
      </c>
      <c r="C3" s="1">
        <v>10</v>
      </c>
      <c r="D3" s="1" t="s">
        <v>10</v>
      </c>
      <c r="E3" s="1">
        <v>2</v>
      </c>
      <c r="F3" s="1">
        <v>2</v>
      </c>
      <c r="G3" s="1">
        <v>2</v>
      </c>
      <c r="H3" s="6" t="str">
        <f>IFERROR(VLOOKUP(6,IF({1,0},MMULT(1-ISERR(SEARCH($L$2:$Q$6,B3:G3)),ROW($1:$6)^0),$R$2:$R$6),2,),"НЕТ КОДА")</f>
        <v>КОД1</v>
      </c>
      <c r="L3" s="2" t="s">
        <v>11</v>
      </c>
      <c r="M3" s="2">
        <v>20</v>
      </c>
      <c r="N3" s="2" t="s">
        <v>11</v>
      </c>
      <c r="O3" s="2">
        <v>30</v>
      </c>
      <c r="P3" s="2" t="s">
        <v>11</v>
      </c>
      <c r="Q3" s="2" t="s">
        <v>11</v>
      </c>
      <c r="R3" s="2" t="s">
        <v>14</v>
      </c>
    </row>
    <row r="4" spans="1:18" x14ac:dyDescent="0.3">
      <c r="A4" s="1" t="s">
        <v>2</v>
      </c>
      <c r="B4" s="1">
        <v>0</v>
      </c>
      <c r="C4" s="1">
        <v>20</v>
      </c>
      <c r="D4" s="1" t="s">
        <v>13</v>
      </c>
      <c r="E4" s="1">
        <v>30</v>
      </c>
      <c r="F4" s="1">
        <v>2</v>
      </c>
      <c r="G4" s="1">
        <v>0</v>
      </c>
      <c r="H4" s="6" t="str">
        <f>IFERROR(VLOOKUP(6,IF({1,0},MMULT(1-ISERR(SEARCH($L$2:$Q$6,B4:G4)),ROW($1:$6)^0),$R$2:$R$6),2,),"НЕТ КОДА")</f>
        <v>КОД2</v>
      </c>
      <c r="L4" s="2">
        <v>1</v>
      </c>
      <c r="M4" s="2">
        <v>30</v>
      </c>
      <c r="N4" s="2" t="s">
        <v>15</v>
      </c>
      <c r="O4" s="2">
        <v>10</v>
      </c>
      <c r="P4" s="2">
        <v>5</v>
      </c>
      <c r="Q4" s="2">
        <v>5</v>
      </c>
      <c r="R4" s="2" t="s">
        <v>16</v>
      </c>
    </row>
    <row r="5" spans="1:18" x14ac:dyDescent="0.3">
      <c r="A5" s="1" t="s">
        <v>3</v>
      </c>
      <c r="B5" s="1">
        <v>1</v>
      </c>
      <c r="C5" s="1">
        <v>30</v>
      </c>
      <c r="D5" s="1" t="s">
        <v>15</v>
      </c>
      <c r="E5" s="1">
        <v>10</v>
      </c>
      <c r="F5" s="1">
        <v>5</v>
      </c>
      <c r="G5" s="1">
        <v>5</v>
      </c>
      <c r="H5" s="6" t="str">
        <f>IFERROR(VLOOKUP(6,IF({1,0},MMULT(1-ISERR(SEARCH($L$2:$Q$6,B5:G5)),ROW($1:$6)^0),$R$2:$R$6),2,),"НЕТ КОДА")</f>
        <v>КОД3</v>
      </c>
      <c r="L5" s="2">
        <v>1</v>
      </c>
      <c r="M5" s="2">
        <v>30</v>
      </c>
      <c r="N5" s="2" t="s">
        <v>15</v>
      </c>
      <c r="O5" s="2">
        <v>10</v>
      </c>
      <c r="P5" s="2">
        <v>5</v>
      </c>
      <c r="Q5" s="2">
        <v>10</v>
      </c>
      <c r="R5" s="2" t="s">
        <v>17</v>
      </c>
    </row>
    <row r="6" spans="1:18" x14ac:dyDescent="0.3">
      <c r="A6" s="1" t="s">
        <v>4</v>
      </c>
      <c r="B6" s="1">
        <v>1</v>
      </c>
      <c r="C6" s="1">
        <v>30</v>
      </c>
      <c r="D6" s="1" t="s">
        <v>15</v>
      </c>
      <c r="E6" s="1">
        <v>10</v>
      </c>
      <c r="F6" s="1">
        <v>5</v>
      </c>
      <c r="G6" s="1">
        <v>10</v>
      </c>
      <c r="H6" s="6" t="str">
        <f>IFERROR(VLOOKUP(6,IF({1,0},MMULT(1-ISERR(SEARCH($L$2:$Q$6,B6:G6)),ROW($1:$6)^0),$R$2:$R$6),2,),"НЕТ КОДА")</f>
        <v>КОД4</v>
      </c>
      <c r="L6" s="2">
        <v>20</v>
      </c>
      <c r="M6" s="2">
        <v>70</v>
      </c>
      <c r="N6" s="2" t="s">
        <v>21</v>
      </c>
      <c r="O6" s="2" t="s">
        <v>11</v>
      </c>
      <c r="P6" s="2" t="s">
        <v>11</v>
      </c>
      <c r="Q6" s="2" t="s">
        <v>11</v>
      </c>
      <c r="R6" s="2" t="s">
        <v>19</v>
      </c>
    </row>
    <row r="7" spans="1:18" x14ac:dyDescent="0.3">
      <c r="A7" s="1" t="s">
        <v>5</v>
      </c>
      <c r="B7" s="1">
        <v>10</v>
      </c>
      <c r="C7" s="1">
        <v>10</v>
      </c>
      <c r="D7" s="1" t="s">
        <v>10</v>
      </c>
      <c r="E7" s="1">
        <v>2</v>
      </c>
      <c r="F7" s="1">
        <v>5</v>
      </c>
      <c r="G7" s="1">
        <v>0</v>
      </c>
      <c r="H7" s="6" t="str">
        <f>IFERROR(VLOOKUP(6,IF({1,0},MMULT(1-ISERR(SEARCH($L$2:$Q$6,B7:G7)),ROW($1:$6)^0),$R$2:$R$6),2,),"НЕТ КОДА")</f>
        <v>КОД1</v>
      </c>
      <c r="O7" t="s">
        <v>18</v>
      </c>
    </row>
    <row r="8" spans="1:18" x14ac:dyDescent="0.3">
      <c r="A8" s="1" t="s">
        <v>6</v>
      </c>
      <c r="B8" s="1">
        <v>20</v>
      </c>
      <c r="C8" s="1">
        <v>70</v>
      </c>
      <c r="D8" s="1" t="s">
        <v>21</v>
      </c>
      <c r="E8" s="1">
        <v>5</v>
      </c>
      <c r="F8" s="1">
        <v>9</v>
      </c>
      <c r="G8" s="1">
        <v>2</v>
      </c>
      <c r="H8" s="6" t="str">
        <f>IFERROR(VLOOKUP(6,IF({1,0},MMULT(1-ISERR(SEARCH($L$2:$Q$6,B8:G8)),ROW($1:$6)^0),$R$2:$R$6),2,),"НЕТ КОДА")</f>
        <v xml:space="preserve">КОД5 </v>
      </c>
    </row>
    <row r="9" spans="1:18" x14ac:dyDescent="0.3">
      <c r="A9" s="1" t="s">
        <v>7</v>
      </c>
      <c r="B9" s="1">
        <v>0</v>
      </c>
      <c r="C9" s="1">
        <v>20</v>
      </c>
      <c r="D9" s="1" t="s">
        <v>20</v>
      </c>
      <c r="E9" s="1">
        <v>30</v>
      </c>
      <c r="F9" s="1">
        <v>2</v>
      </c>
      <c r="G9" s="1">
        <v>0</v>
      </c>
      <c r="H9" s="6" t="str">
        <f>IFERROR(VLOOKUP(6,IF({1,0},MMULT(1-ISERR(SEARCH($L$2:$Q$6,B9:G9)),ROW($1:$6)^0),$R$2:$R$6),2,),"НЕТ КОДА")</f>
        <v>КОД2</v>
      </c>
    </row>
    <row r="10" spans="1:18" x14ac:dyDescent="0.3">
      <c r="A10" s="1" t="s">
        <v>8</v>
      </c>
      <c r="B10" s="1">
        <v>20</v>
      </c>
      <c r="C10" s="1">
        <v>20</v>
      </c>
      <c r="D10" s="1" t="s">
        <v>10</v>
      </c>
      <c r="E10" s="1">
        <v>20</v>
      </c>
      <c r="F10" s="1">
        <v>0</v>
      </c>
      <c r="G10" s="1">
        <v>0</v>
      </c>
      <c r="H10" s="6" t="str">
        <f>IFERROR(VLOOKUP(6,IF({1,0},MMULT(1-ISERR(SEARCH($L$2:$Q$6,B10:G10)),ROW($1:$6)^0),$R$2:$R$6),2,),"НЕТ КОДА")</f>
        <v>КОД1</v>
      </c>
    </row>
    <row r="11" spans="1:18" x14ac:dyDescent="0.3">
      <c r="A11" s="1" t="s">
        <v>9</v>
      </c>
      <c r="B11" s="1">
        <v>20</v>
      </c>
      <c r="C11" s="1">
        <v>70</v>
      </c>
      <c r="D11" s="1" t="s">
        <v>21</v>
      </c>
      <c r="E11" s="1">
        <v>70</v>
      </c>
      <c r="F11" s="1">
        <v>0</v>
      </c>
      <c r="G11" s="1">
        <v>0</v>
      </c>
      <c r="H11" s="6" t="str">
        <f>IFERROR(VLOOKUP(6,IF({1,0},MMULT(1-ISERR(SEARCH($L$2:$Q$6,B11:G11)),ROW($1:$6)^0),$R$2:$R$6),2,),"НЕТ КОДА")</f>
        <v xml:space="preserve">КОД5 </v>
      </c>
    </row>
    <row r="12" spans="1:18" x14ac:dyDescent="0.3">
      <c r="A12" s="1" t="s">
        <v>30</v>
      </c>
      <c r="B12" s="1">
        <v>1</v>
      </c>
      <c r="C12" s="1">
        <v>30</v>
      </c>
      <c r="D12" s="1" t="s">
        <v>15</v>
      </c>
      <c r="E12" s="1">
        <v>10</v>
      </c>
      <c r="F12" s="1">
        <v>0</v>
      </c>
      <c r="G12" s="1">
        <v>10</v>
      </c>
      <c r="H12" s="6" t="str">
        <f>IFERROR(VLOOKUP(6,IF({1,0},MMULT(1-ISERR(SEARCH($L$2:$Q$6,B12:G12)),ROW($1:$6)^0),$R$2:$R$6),2,),"НЕТ КОДА")</f>
        <v>НЕТ КОДА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2016-07-04T00:37:18Z</dcterms:modified>
</cp:coreProperties>
</file>