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600" windowHeight="9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C3" i="1"/>
  <c r="C4" i="1"/>
  <c r="C5" i="1"/>
  <c r="C6" i="1"/>
</calcChain>
</file>

<file path=xl/sharedStrings.xml><?xml version="1.0" encoding="utf-8"?>
<sst xmlns="http://schemas.openxmlformats.org/spreadsheetml/2006/main" count="25" uniqueCount="10">
  <si>
    <t>Итого:</t>
  </si>
  <si>
    <t>НДС</t>
  </si>
  <si>
    <t>Периодические услуги</t>
  </si>
  <si>
    <t>Сетевой ресурс</t>
  </si>
  <si>
    <t>Телефонные услуги</t>
  </si>
  <si>
    <t>Механик</t>
  </si>
  <si>
    <t>Генеральный</t>
  </si>
  <si>
    <t>май</t>
  </si>
  <si>
    <t>Зам генер</t>
  </si>
  <si>
    <t>Инженер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</si>
</sst>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1" fillId="0" borderId="0" xfId="1" applyNumberFormat="1" applyFont="1" applyFill="1" applyBorder="1" applyAlignment="1" applyProtection="1">
      <alignment horizontal="left" vertical="top"/>
      <protection locked="0"/>
    </xf>
    <xf numFmtId="49" fontId="1" fillId="0" borderId="0" xfId="1" applyNumberFormat="1" applyFont="1" applyFill="1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D4" sqref="D4"/>
    </sheetView>
  </sheetViews>
  <sheetFormatPr defaultRowHeight="15" x14ac:dyDescent="0.25"/>
  <cols>
    <col min="1" max="1" width="20.42578125" style="1" customWidth="1"/>
    <col min="2" max="2" width="19.5703125" style="1" customWidth="1"/>
    <col min="3" max="4" width="9.140625" style="1"/>
    <col min="5" max="5" width="11.85546875" style="1" customWidth="1"/>
    <col min="6" max="6" width="1.5703125" style="1" customWidth="1"/>
    <col min="7" max="7" width="16.28515625" style="1" customWidth="1"/>
    <col min="8" max="16384" width="9.140625" style="1"/>
  </cols>
  <sheetData>
    <row r="1" spans="1:12" x14ac:dyDescent="0.25">
      <c r="C1" s="1" t="s">
        <v>7</v>
      </c>
    </row>
    <row r="2" spans="1:12" x14ac:dyDescent="0.25">
      <c r="C2" s="1" t="s">
        <v>0</v>
      </c>
    </row>
    <row r="3" spans="1:12" x14ac:dyDescent="0.25">
      <c r="A3" s="3" t="s">
        <v>6</v>
      </c>
      <c r="B3" s="2">
        <v>79160000001</v>
      </c>
      <c r="C3" s="1">
        <f>SUMPRODUCT((LOOKUP(ROW(E$12:E$99),ROW(E$12:E$99)/(E$12:E$99&gt;0),E$12:E$99)=B3)*L$12:L$99)/2</f>
        <v>454.40019999999998</v>
      </c>
      <c r="D3" s="1">
        <f>INDEX(L:L,MATCH("Итого:",G$999:INDEX(G:G,MATCH(B3,E:E,)),)+MATCH(B3,E:E,)-1)</f>
        <v>454.40019999999998</v>
      </c>
    </row>
    <row r="4" spans="1:12" x14ac:dyDescent="0.25">
      <c r="A4" s="3" t="s">
        <v>8</v>
      </c>
      <c r="B4" s="2">
        <v>79360000002</v>
      </c>
      <c r="C4" s="1">
        <f>SUMPRODUCT((LOOKUP(ROW(E$12:E$99),ROW(E$12:E$99)/(E$12:E$99&gt;0),E$12:E$99)=B4)*L$12:L$99)/2</f>
        <v>464.40009999999995</v>
      </c>
      <c r="D4" s="1">
        <f>INDEX(L:L,MATCH("Итого:",G$999:INDEX(G:G,MATCH(B4,E:E,)),)+MATCH(B4,E:E,)-1)</f>
        <v>464.40010000000001</v>
      </c>
    </row>
    <row r="5" spans="1:12" x14ac:dyDescent="0.25">
      <c r="A5" s="3" t="s">
        <v>5</v>
      </c>
      <c r="B5" s="2">
        <v>79260000003</v>
      </c>
      <c r="C5" s="1">
        <f>SUMPRODUCT((LOOKUP(ROW(E$12:E$99),ROW(E$12:E$99)/(E$12:E$99&gt;0),E$12:E$99)=B5)*L$12:L$99)/2</f>
        <v>504.40020000000004</v>
      </c>
      <c r="D5" s="1">
        <f>INDEX(L:L,MATCH("Итого:",G$999:INDEX(G:G,MATCH(B5,E:E,)),)+MATCH(B5,E:E,)-1)</f>
        <v>504.40019999999998</v>
      </c>
    </row>
    <row r="6" spans="1:12" x14ac:dyDescent="0.25">
      <c r="A6" s="2" t="s">
        <v>9</v>
      </c>
      <c r="B6" s="2">
        <v>79260000004</v>
      </c>
      <c r="C6" s="1">
        <f>SUMPRODUCT((LOOKUP(ROW(E$12:E$99),ROW(E$12:E$99)/(E$12:E$99&gt;0),E$12:E$99)=B6)*L$12:L$99)/2</f>
        <v>500</v>
      </c>
      <c r="D6" s="1">
        <f>INDEX(L:L,MATCH("Итого:",G$999:INDEX(G:G,MATCH(B6,E:E,)),)+MATCH(B6,E:E,)-1)</f>
        <v>500</v>
      </c>
    </row>
    <row r="12" spans="1:12" x14ac:dyDescent="0.25">
      <c r="A12" s="1" t="s">
        <v>3</v>
      </c>
      <c r="E12" s="2">
        <v>79160000001</v>
      </c>
      <c r="G12" s="1" t="s">
        <v>2</v>
      </c>
      <c r="L12" s="1">
        <v>317.28820000000002</v>
      </c>
    </row>
    <row r="13" spans="1:12" x14ac:dyDescent="0.25">
      <c r="G13" s="1" t="s">
        <v>4</v>
      </c>
      <c r="L13" s="1">
        <v>67.796700000000001</v>
      </c>
    </row>
    <row r="14" spans="1:12" x14ac:dyDescent="0.25">
      <c r="G14" s="1" t="s">
        <v>1</v>
      </c>
      <c r="L14" s="1">
        <v>69.315299999999993</v>
      </c>
    </row>
    <row r="15" spans="1:12" x14ac:dyDescent="0.25">
      <c r="G15" s="1" t="s">
        <v>0</v>
      </c>
      <c r="L15" s="1">
        <v>454.40019999999998</v>
      </c>
    </row>
    <row r="16" spans="1:12" x14ac:dyDescent="0.25">
      <c r="A16" s="1" t="s">
        <v>3</v>
      </c>
      <c r="E16" s="2">
        <v>79360000002</v>
      </c>
      <c r="G16" s="1" t="s">
        <v>2</v>
      </c>
      <c r="L16" s="1">
        <v>317.28820000000002</v>
      </c>
    </row>
    <row r="17" spans="1:12" x14ac:dyDescent="0.25">
      <c r="G17" s="1" t="s">
        <v>4</v>
      </c>
      <c r="L17" s="1">
        <v>76.271199999999993</v>
      </c>
    </row>
    <row r="18" spans="1:12" x14ac:dyDescent="0.25">
      <c r="G18" s="1" t="s">
        <v>1</v>
      </c>
      <c r="L18" s="1">
        <v>70.840699999999998</v>
      </c>
    </row>
    <row r="19" spans="1:12" x14ac:dyDescent="0.25">
      <c r="G19" s="1" t="s">
        <v>0</v>
      </c>
      <c r="L19" s="1">
        <v>464.40010000000001</v>
      </c>
    </row>
    <row r="20" spans="1:12" x14ac:dyDescent="0.25">
      <c r="A20" s="1" t="s">
        <v>3</v>
      </c>
      <c r="E20" s="2">
        <v>79260000003</v>
      </c>
      <c r="G20" s="1" t="s">
        <v>2</v>
      </c>
      <c r="L20" s="1">
        <v>317.28820000000002</v>
      </c>
    </row>
    <row r="21" spans="1:12" x14ac:dyDescent="0.25">
      <c r="G21" s="1" t="s">
        <v>4</v>
      </c>
      <c r="L21" s="1">
        <v>110.1696</v>
      </c>
    </row>
    <row r="22" spans="1:12" x14ac:dyDescent="0.25">
      <c r="G22" s="1" t="s">
        <v>1</v>
      </c>
      <c r="L22" s="1">
        <v>76.942400000000006</v>
      </c>
    </row>
    <row r="23" spans="1:12" x14ac:dyDescent="0.25">
      <c r="G23" s="1" t="s">
        <v>0</v>
      </c>
      <c r="L23" s="1">
        <v>504.40019999999998</v>
      </c>
    </row>
    <row r="24" spans="1:12" x14ac:dyDescent="0.25">
      <c r="A24" s="1" t="s">
        <v>3</v>
      </c>
      <c r="E24" s="2">
        <v>79260000004</v>
      </c>
      <c r="G24" s="1" t="s">
        <v>2</v>
      </c>
      <c r="L24" s="1">
        <v>423.72879999999998</v>
      </c>
    </row>
    <row r="25" spans="1:12" x14ac:dyDescent="0.25">
      <c r="G25" s="1" t="s">
        <v>1</v>
      </c>
      <c r="L25" s="1">
        <v>76.271199999999993</v>
      </c>
    </row>
    <row r="26" spans="1:12" x14ac:dyDescent="0.25">
      <c r="G26" s="1" t="s">
        <v>0</v>
      </c>
      <c r="L26" s="1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2016-07-05T10:17:17Z</dcterms:created>
  <dcterms:modified xsi:type="dcterms:W3CDTF">2016-07-05T19:08:14Z</dcterms:modified>
</cp:coreProperties>
</file>