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355" windowHeight="468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<sst xmlns="http://schemas.openxmlformats.org/spreadsheetml/2006/main" count="31" uniqueCount="26">
  <si>
    <t>Адрес начала микроучастка, км+</t>
  </si>
  <si>
    <t>1+00</t>
  </si>
  <si>
    <t>2+00</t>
  </si>
  <si>
    <t>3+00</t>
  </si>
  <si>
    <t>4+00</t>
  </si>
  <si>
    <t>5+00</t>
  </si>
  <si>
    <t>6+00</t>
  </si>
  <si>
    <t>7+00</t>
  </si>
  <si>
    <t>8+00</t>
  </si>
  <si>
    <t>9+00</t>
  </si>
  <si>
    <t>10+00</t>
  </si>
  <si>
    <t>Среднегодовая интенсивность движения, авт/сут</t>
  </si>
  <si>
    <t xml:space="preserve">Доля автомобильного парка,% </t>
  </si>
  <si>
    <t>легковые</t>
  </si>
  <si>
    <t>грузовые</t>
  </si>
  <si>
    <t>автобусы</t>
  </si>
  <si>
    <t>0+00-5+00</t>
  </si>
  <si>
    <t>Интенсивность движения, тыс. авт./сут.</t>
  </si>
  <si>
    <t>-</t>
  </si>
  <si>
    <t>6+00-10+00</t>
  </si>
  <si>
    <t xml:space="preserve">Определение частного коэффициента </t>
  </si>
  <si>
    <t>А</t>
  </si>
  <si>
    <t>Б</t>
  </si>
  <si>
    <t>В</t>
  </si>
  <si>
    <t>Значения Б</t>
  </si>
  <si>
    <t>ЗНАЧЕНИЯ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</si>
</sst>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i/>
      <sz val="14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i/>
      <sz val="11"/>
      <color theme="1"/>
      <name val="Times New Roman"/>
      <family val="1"/>
    </font>
    <font>
      <sz val="14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0" fillId="0" borderId="10" xfId="0" applyFont="1" applyBorder="1" applyAlignment="1">
      <alignment horizontal="center"/>
    </xf>
    <xf numFmtId="0" fontId="0" fillId="0" borderId="0" xfId="0" applyAlignment="1">
      <alignment/>
    </xf>
    <xf numFmtId="0" fontId="40" fillId="0" borderId="10" xfId="0" applyFont="1" applyBorder="1" applyAlignment="1">
      <alignment horizontal="center" vertical="center"/>
    </xf>
    <xf numFmtId="0" fontId="40" fillId="33" borderId="11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43" fillId="34" borderId="20" xfId="0" applyFont="1" applyFill="1" applyBorder="1" applyAlignment="1">
      <alignment horizontal="center" vertical="center" wrapText="1"/>
    </xf>
    <xf numFmtId="0" fontId="43" fillId="34" borderId="14" xfId="0" applyFont="1" applyFill="1" applyBorder="1" applyAlignment="1">
      <alignment horizontal="center" vertical="center" wrapText="1"/>
    </xf>
    <xf numFmtId="0" fontId="40" fillId="35" borderId="10" xfId="0" applyFont="1" applyFill="1" applyBorder="1" applyAlignment="1">
      <alignment horizontal="center" vertical="center" wrapText="1"/>
    </xf>
    <xf numFmtId="0" fontId="40" fillId="36" borderId="10" xfId="0" applyFont="1" applyFill="1" applyBorder="1" applyAlignment="1">
      <alignment horizontal="center" vertical="center" wrapText="1"/>
    </xf>
    <xf numFmtId="0" fontId="40" fillId="36" borderId="10" xfId="0" applyFont="1" applyFill="1" applyBorder="1" applyAlignment="1">
      <alignment horizontal="center" vertical="center"/>
    </xf>
    <xf numFmtId="0" fontId="40" fillId="35" borderId="10" xfId="0" applyFont="1" applyFill="1" applyBorder="1" applyAlignment="1">
      <alignment horizontal="center" vertical="center"/>
    </xf>
    <xf numFmtId="0" fontId="43" fillId="34" borderId="0" xfId="0" applyFont="1" applyFill="1" applyBorder="1" applyAlignment="1">
      <alignment horizontal="center" vertical="center" wrapText="1"/>
    </xf>
    <xf numFmtId="0" fontId="43" fillId="34" borderId="10" xfId="0" applyFont="1" applyFill="1" applyBorder="1" applyAlignment="1">
      <alignment horizontal="center" vertical="center" wrapText="1"/>
    </xf>
    <xf numFmtId="0" fontId="43" fillId="34" borderId="10" xfId="0" applyFont="1" applyFill="1" applyBorder="1" applyAlignment="1">
      <alignment horizontal="center" vertical="center" wrapText="1"/>
    </xf>
    <xf numFmtId="0" fontId="43" fillId="36" borderId="10" xfId="0" applyFont="1" applyFill="1" applyBorder="1" applyAlignment="1">
      <alignment horizontal="center" vertical="center" wrapText="1"/>
    </xf>
    <xf numFmtId="0" fontId="43" fillId="35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0" fillId="0" borderId="0" xfId="0" applyFont="1" applyAlignment="1">
      <alignment/>
    </xf>
    <xf numFmtId="0" fontId="44" fillId="0" borderId="21" xfId="0" applyFont="1" applyBorder="1" applyAlignment="1">
      <alignment horizontal="center"/>
    </xf>
    <xf numFmtId="0" fontId="45" fillId="34" borderId="13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PageLayoutView="0" workbookViewId="0" topLeftCell="A1">
      <selection activeCell="L5" sqref="L5"/>
    </sheetView>
  </sheetViews>
  <sheetFormatPr defaultColWidth="9.140625" defaultRowHeight="15"/>
  <cols>
    <col min="3" max="3" width="11.28125" style="0" customWidth="1"/>
    <col min="6" max="6" width="9.00390625" style="0" customWidth="1"/>
    <col min="9" max="9" width="14.140625" style="0" customWidth="1"/>
    <col min="10" max="10" width="20.7109375" style="0" customWidth="1"/>
  </cols>
  <sheetData>
    <row r="1" spans="9:10" s="19" customFormat="1" ht="15.75" thickBot="1">
      <c r="I1" s="35" t="s">
        <v>25</v>
      </c>
      <c r="J1" s="35"/>
    </row>
    <row r="2" spans="1:12" ht="15.75" customHeight="1" thickBot="1">
      <c r="A2" s="33" t="s">
        <v>20</v>
      </c>
      <c r="B2" s="33"/>
      <c r="C2" s="33"/>
      <c r="D2" s="33"/>
      <c r="E2" s="33"/>
      <c r="F2" s="32"/>
      <c r="I2" s="27" t="s">
        <v>17</v>
      </c>
      <c r="J2" s="34" t="s">
        <v>24</v>
      </c>
      <c r="K2" s="26"/>
      <c r="L2" s="26"/>
    </row>
    <row r="3" spans="1:12" ht="13.5" customHeight="1" thickBot="1">
      <c r="A3" s="8" t="s">
        <v>0</v>
      </c>
      <c r="B3" s="9"/>
      <c r="C3" s="6" t="s">
        <v>21</v>
      </c>
      <c r="D3" s="6" t="s">
        <v>22</v>
      </c>
      <c r="E3" s="6" t="s">
        <v>23</v>
      </c>
      <c r="F3" s="2"/>
      <c r="I3" s="27"/>
      <c r="J3" s="20"/>
      <c r="K3" s="26"/>
      <c r="L3" s="26"/>
    </row>
    <row r="4" spans="1:10" ht="15.75" thickBot="1">
      <c r="A4" s="10"/>
      <c r="B4" s="11"/>
      <c r="C4" s="7"/>
      <c r="D4" s="7"/>
      <c r="E4" s="7"/>
      <c r="F4" s="2"/>
      <c r="I4" s="27"/>
      <c r="J4" s="21"/>
    </row>
    <row r="5" spans="1:10" ht="15.75" thickBot="1">
      <c r="A5" s="4" t="s">
        <v>1</v>
      </c>
      <c r="B5" s="5"/>
      <c r="C5" s="3">
        <v>0.9</v>
      </c>
      <c r="D5" s="25"/>
      <c r="E5" s="3">
        <f>D5-C5</f>
        <v>-0.9</v>
      </c>
      <c r="F5" s="2"/>
      <c r="I5" s="28">
        <v>1</v>
      </c>
      <c r="J5" s="31">
        <v>0.02</v>
      </c>
    </row>
    <row r="6" spans="1:10" ht="15.75" thickBot="1">
      <c r="A6" s="4" t="s">
        <v>2</v>
      </c>
      <c r="B6" s="5"/>
      <c r="C6" s="3">
        <v>0.85</v>
      </c>
      <c r="D6" s="25"/>
      <c r="E6" s="3">
        <f aca="true" t="shared" si="0" ref="E6:E14">D6-C6</f>
        <v>-0.85</v>
      </c>
      <c r="F6" s="2"/>
      <c r="I6" s="28">
        <v>2</v>
      </c>
      <c r="J6" s="31">
        <v>0.04</v>
      </c>
    </row>
    <row r="7" spans="1:10" ht="15.75" thickBot="1">
      <c r="A7" s="1" t="s">
        <v>3</v>
      </c>
      <c r="B7" s="1"/>
      <c r="C7" s="3">
        <v>0.98</v>
      </c>
      <c r="D7" s="25"/>
      <c r="E7" s="3">
        <f t="shared" si="0"/>
        <v>-0.98</v>
      </c>
      <c r="F7" s="2"/>
      <c r="I7" s="28">
        <v>3</v>
      </c>
      <c r="J7" s="31">
        <v>0.06</v>
      </c>
    </row>
    <row r="8" spans="1:10" ht="15.75" thickBot="1">
      <c r="A8" s="1" t="s">
        <v>4</v>
      </c>
      <c r="B8" s="1"/>
      <c r="C8" s="3">
        <v>0.64</v>
      </c>
      <c r="D8" s="25"/>
      <c r="E8" s="3">
        <f t="shared" si="0"/>
        <v>-0.64</v>
      </c>
      <c r="F8" s="2"/>
      <c r="I8" s="29">
        <v>4</v>
      </c>
      <c r="J8" s="29">
        <v>0.08</v>
      </c>
    </row>
    <row r="9" spans="1:10" ht="15.75" thickBot="1">
      <c r="A9" s="1" t="s">
        <v>5</v>
      </c>
      <c r="B9" s="1"/>
      <c r="C9" s="3">
        <v>52</v>
      </c>
      <c r="D9" s="25"/>
      <c r="E9" s="3">
        <f t="shared" si="0"/>
        <v>-52</v>
      </c>
      <c r="F9" s="2"/>
      <c r="I9" s="30">
        <v>5</v>
      </c>
      <c r="J9" s="30">
        <v>0.11</v>
      </c>
    </row>
    <row r="10" spans="1:10" ht="15.75" thickBot="1">
      <c r="A10" s="1" t="s">
        <v>6</v>
      </c>
      <c r="B10" s="1"/>
      <c r="C10" s="3">
        <v>0.76</v>
      </c>
      <c r="D10" s="24"/>
      <c r="E10" s="3">
        <f t="shared" si="0"/>
        <v>-0.76</v>
      </c>
      <c r="F10" s="2"/>
      <c r="I10" s="28">
        <v>6</v>
      </c>
      <c r="J10" s="31">
        <v>0.15</v>
      </c>
    </row>
    <row r="11" spans="1:10" ht="15.75" thickBot="1">
      <c r="A11" s="1" t="s">
        <v>7</v>
      </c>
      <c r="B11" s="1"/>
      <c r="C11" s="3">
        <v>0.77</v>
      </c>
      <c r="D11" s="24"/>
      <c r="E11" s="3">
        <f t="shared" si="0"/>
        <v>-0.77</v>
      </c>
      <c r="F11" s="2"/>
      <c r="I11" s="28">
        <v>7</v>
      </c>
      <c r="J11" s="31">
        <v>0.17</v>
      </c>
    </row>
    <row r="12" spans="1:10" ht="15.75" thickBot="1">
      <c r="A12" s="1" t="s">
        <v>8</v>
      </c>
      <c r="B12" s="1"/>
      <c r="C12" s="3">
        <v>0.99</v>
      </c>
      <c r="D12" s="24"/>
      <c r="E12" s="3">
        <f t="shared" si="0"/>
        <v>-0.99</v>
      </c>
      <c r="F12" s="2"/>
      <c r="I12" s="28">
        <v>8</v>
      </c>
      <c r="J12" s="31">
        <v>0.18</v>
      </c>
    </row>
    <row r="13" spans="1:10" ht="15.75" thickBot="1">
      <c r="A13" s="1" t="s">
        <v>9</v>
      </c>
      <c r="B13" s="1"/>
      <c r="C13" s="3">
        <v>0.89</v>
      </c>
      <c r="D13" s="24"/>
      <c r="E13" s="3">
        <f t="shared" si="0"/>
        <v>-0.89</v>
      </c>
      <c r="F13" s="2"/>
      <c r="I13" s="28">
        <v>9</v>
      </c>
      <c r="J13" s="31">
        <v>0.21</v>
      </c>
    </row>
    <row r="14" spans="1:10" ht="15.75" thickBot="1">
      <c r="A14" s="1" t="s">
        <v>10</v>
      </c>
      <c r="B14" s="1"/>
      <c r="C14" s="3">
        <v>0.6</v>
      </c>
      <c r="D14" s="24"/>
      <c r="E14" s="3">
        <f t="shared" si="0"/>
        <v>-0.6</v>
      </c>
      <c r="F14" s="2"/>
      <c r="I14" s="28">
        <v>10</v>
      </c>
      <c r="J14" s="31">
        <v>0.25</v>
      </c>
    </row>
    <row r="15" spans="9:10" ht="15.75" thickBot="1">
      <c r="I15" s="28">
        <v>11</v>
      </c>
      <c r="J15" s="31" t="s">
        <v>18</v>
      </c>
    </row>
    <row r="16" spans="1:10" ht="15.75" thickBot="1">
      <c r="A16" s="8" t="s">
        <v>0</v>
      </c>
      <c r="B16" s="9"/>
      <c r="C16" s="16" t="s">
        <v>11</v>
      </c>
      <c r="D16" s="13" t="s">
        <v>12</v>
      </c>
      <c r="E16" s="14"/>
      <c r="F16" s="14"/>
      <c r="G16" s="15"/>
      <c r="I16" s="28">
        <v>12</v>
      </c>
      <c r="J16" s="31" t="s">
        <v>18</v>
      </c>
    </row>
    <row r="17" spans="1:10" ht="32.25" customHeight="1" thickBot="1">
      <c r="A17" s="10"/>
      <c r="B17" s="11"/>
      <c r="C17" s="17"/>
      <c r="D17" s="12" t="s">
        <v>13</v>
      </c>
      <c r="E17" s="12" t="s">
        <v>14</v>
      </c>
      <c r="F17" s="13" t="s">
        <v>15</v>
      </c>
      <c r="G17" s="15"/>
      <c r="I17" s="28">
        <v>13</v>
      </c>
      <c r="J17" s="31" t="s">
        <v>18</v>
      </c>
    </row>
    <row r="18" spans="1:10" ht="15.75" thickBot="1">
      <c r="A18" s="4" t="s">
        <v>16</v>
      </c>
      <c r="B18" s="5"/>
      <c r="C18" s="22">
        <v>5638</v>
      </c>
      <c r="D18" s="18">
        <v>45</v>
      </c>
      <c r="E18" s="18">
        <v>47</v>
      </c>
      <c r="F18" s="4">
        <v>8</v>
      </c>
      <c r="G18" s="5"/>
      <c r="I18" s="28">
        <v>14</v>
      </c>
      <c r="J18" s="31" t="s">
        <v>18</v>
      </c>
    </row>
    <row r="19" spans="1:10" ht="15.75" thickBot="1">
      <c r="A19" s="4" t="s">
        <v>19</v>
      </c>
      <c r="B19" s="5"/>
      <c r="C19" s="23">
        <v>4689</v>
      </c>
      <c r="D19" s="18">
        <v>45</v>
      </c>
      <c r="E19" s="18">
        <v>47</v>
      </c>
      <c r="F19" s="4">
        <v>8</v>
      </c>
      <c r="G19" s="5"/>
      <c r="I19" s="28">
        <v>15</v>
      </c>
      <c r="J19" s="31" t="s">
        <v>18</v>
      </c>
    </row>
  </sheetData>
  <sheetProtection/>
  <mergeCells count="28">
    <mergeCell ref="I1:J1"/>
    <mergeCell ref="I2:I4"/>
    <mergeCell ref="K2:L2"/>
    <mergeCell ref="K3:L3"/>
    <mergeCell ref="A2:E2"/>
    <mergeCell ref="J2:J4"/>
    <mergeCell ref="C3:C4"/>
    <mergeCell ref="D3:D4"/>
    <mergeCell ref="E3:E4"/>
    <mergeCell ref="A3:B4"/>
    <mergeCell ref="A16:B17"/>
    <mergeCell ref="C16:C17"/>
    <mergeCell ref="A18:B18"/>
    <mergeCell ref="A19:B19"/>
    <mergeCell ref="D16:G16"/>
    <mergeCell ref="F17:G17"/>
    <mergeCell ref="F18:G18"/>
    <mergeCell ref="F19:G19"/>
    <mergeCell ref="A7:B7"/>
    <mergeCell ref="A8:B8"/>
    <mergeCell ref="A9:B9"/>
    <mergeCell ref="A10:B10"/>
    <mergeCell ref="A11:B11"/>
    <mergeCell ref="A12:B12"/>
    <mergeCell ref="A13:B13"/>
    <mergeCell ref="A14:B14"/>
    <mergeCell ref="A5:B5"/>
    <mergeCell ref="A6:B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Юрин Дмитрий Сергеевич</dc:creator>
  <cp:keywords/>
  <dc:description/>
  <cp:lastModifiedBy>Юрин Дмитрий Сергеевич</cp:lastModifiedBy>
  <dcterms:created xsi:type="dcterms:W3CDTF">2016-07-13T09:16:01Z</dcterms:created>
  <dcterms:modified xsi:type="dcterms:W3CDTF">2016-07-13T09:32:53Z</dcterms:modified>
  <cp:category/>
  <cp:version/>
  <cp:contentType/>
  <cp:contentStatus/>
</cp:coreProperties>
</file>