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75" windowWidth="20235" windowHeight="7995"/>
  </bookViews>
  <sheets>
    <sheet name="Лист1" sheetId="1" r:id="rId1"/>
    <sheet name="Лист2" sheetId="2" r:id="rId2"/>
    <sheet name="Лист3" sheetId="3" r:id="rId3"/>
  </sheets>
  <definedNames>
    <definedName name="Диап">Лист1!$A$2:INDEX(Лист1!$E:$E,COUNTA(Лист1!$A:$A)+1-COUNTA(Лист1!$A$1))</definedName>
  </definedNames>
  <calcPr calcId="145621" calcMode="manual"/>
  <pivotCaches>
    <pivotCache cacheId="29" r:id="rId4"/>
  </pivotCaches>
</workbook>
</file>

<file path=xl/sharedStrings.xml><?xml version="1.0" encoding="utf-8"?>
<sst xmlns="http://schemas.openxmlformats.org/spreadsheetml/2006/main" count="98" uniqueCount="23">
  <si>
    <t>База данных</t>
  </si>
  <si>
    <t>Запрос</t>
  </si>
  <si>
    <t>дата</t>
  </si>
  <si>
    <t>код</t>
  </si>
  <si>
    <t xml:space="preserve">наименование </t>
  </si>
  <si>
    <t>страна</t>
  </si>
  <si>
    <t>цена</t>
  </si>
  <si>
    <t>ручка</t>
  </si>
  <si>
    <t>Иран</t>
  </si>
  <si>
    <t>болт</t>
  </si>
  <si>
    <t>Турция</t>
  </si>
  <si>
    <t>кран</t>
  </si>
  <si>
    <t>Китай</t>
  </si>
  <si>
    <t>гайка</t>
  </si>
  <si>
    <t>шайба</t>
  </si>
  <si>
    <t>Корея</t>
  </si>
  <si>
    <t>винт</t>
  </si>
  <si>
    <t>Выбор временного интервала (1-3 месяца)</t>
  </si>
  <si>
    <t>(Все)</t>
  </si>
  <si>
    <t>Годы</t>
  </si>
  <si>
    <t>Среднее по полю цена</t>
  </si>
  <si>
    <t>Месяцы</t>
  </si>
  <si>
    <t>Для обновления данных тпнуться в сводную правой мышой - "Обновить"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</si>
</sst>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/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2">
    <dxf>
      <border>
        <bottom style="thin">
          <color theme="9" tint="-0.24994659260841701"/>
        </bottom>
        <vertical/>
        <horizontal/>
      </border>
    </dxf>
    <dxf>
      <border>
        <bottom style="thin">
          <color theme="9" tint="-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2566.09437673611" createdVersion="4" refreshedVersion="4" minRefreshableVersion="3" recordCount="23">
  <cacheSource type="worksheet">
    <worksheetSource name="Диап"/>
  </cacheSource>
  <cacheFields count="6">
    <cacheField name="дата" numFmtId="14">
      <sharedItems containsSemiMixedTypes="0" containsNonDate="0" containsDate="1" containsString="0" minDate="2016-05-09T00:00:00" maxDate="2016-07-26T00:00:00" count="17">
        <d v="2016-06-14T00:00:00"/>
        <d v="2016-05-11T00:00:00"/>
        <d v="2016-05-10T00:00:00"/>
        <d v="2016-05-21T00:00:00"/>
        <d v="2016-07-11T00:00:00"/>
        <d v="2016-07-10T00:00:00"/>
        <d v="2016-05-22T00:00:00"/>
        <d v="2016-05-23T00:00:00"/>
        <d v="2016-05-09T00:00:00"/>
        <d v="2016-06-17T00:00:00"/>
        <d v="2016-07-13T00:00:00"/>
        <d v="2016-05-14T00:00:00"/>
        <d v="2016-07-25T00:00:00"/>
        <d v="2016-06-11T00:00:00"/>
        <d v="2016-06-30T00:00:00"/>
        <d v="2016-07-17T00:00:00"/>
        <d v="2016-05-19T00:00:00"/>
      </sharedItems>
      <fieldGroup par="5" base="0">
        <rangePr autoStart="0" autoEnd="0" groupBy="months" startDate="2014-01-01T00:00:00" endDate="2020-12-31T00:00:00"/>
        <groupItems count="14">
          <s v="&lt;01.01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31.12.2020"/>
        </groupItems>
      </fieldGroup>
    </cacheField>
    <cacheField name="код" numFmtId="0">
      <sharedItems containsSemiMixedTypes="0" containsString="0" containsNumber="1" containsInteger="1" minValue="55" maxValue="876" count="9">
        <n v="301"/>
        <n v="447"/>
        <n v="101"/>
        <n v="777"/>
        <n v="565"/>
        <n v="111"/>
        <n v="876"/>
        <n v="55"/>
        <n v="66"/>
      </sharedItems>
    </cacheField>
    <cacheField name="наименование " numFmtId="0">
      <sharedItems count="6">
        <s v="ручка"/>
        <s v="болт"/>
        <s v="кран"/>
        <s v="шайба"/>
        <s v="гайка"/>
        <s v="винт"/>
      </sharedItems>
    </cacheField>
    <cacheField name="страна" numFmtId="0">
      <sharedItems count="4">
        <s v="Иран"/>
        <s v="Турция"/>
        <s v="Китай"/>
        <s v="Корея"/>
      </sharedItems>
    </cacheField>
    <cacheField name="цена" numFmtId="0">
      <sharedItems containsSemiMixedTypes="0" containsString="0" containsNumber="1" minValue="1" maxValue="4.5" count="14">
        <n v="2"/>
        <n v="3"/>
        <n v="1"/>
        <n v="2.5"/>
        <n v="4"/>
        <n v="2.2999999999999998"/>
        <n v="2.2000000000000002"/>
        <n v="4.0999999999999996"/>
        <n v="3.2"/>
        <n v="4.5"/>
        <n v="2.1"/>
        <n v="1.1000000000000001"/>
        <n v="1.2"/>
        <n v="1.5"/>
      </sharedItems>
    </cacheField>
    <cacheField name="Годы" numFmtId="0" databaseField="0">
      <fieldGroup base="0">
        <rangePr autoStart="0" autoEnd="0" groupBy="years" startDate="2014-01-01T00:00:00" endDate="2020-12-31T00:00:00"/>
        <groupItems count="9">
          <s v="&lt;01.01.2014"/>
          <s v="2014"/>
          <s v="2015"/>
          <s v="2016"/>
          <s v="2017"/>
          <s v="2018"/>
          <s v="2019"/>
          <s v="2020"/>
          <s v="&gt;31.12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x v="0"/>
    <x v="0"/>
  </r>
  <r>
    <x v="1"/>
    <x v="1"/>
    <x v="1"/>
    <x v="1"/>
    <x v="0"/>
  </r>
  <r>
    <x v="2"/>
    <x v="2"/>
    <x v="2"/>
    <x v="2"/>
    <x v="1"/>
  </r>
  <r>
    <x v="3"/>
    <x v="3"/>
    <x v="3"/>
    <x v="2"/>
    <x v="0"/>
  </r>
  <r>
    <x v="4"/>
    <x v="4"/>
    <x v="4"/>
    <x v="2"/>
    <x v="2"/>
  </r>
  <r>
    <x v="5"/>
    <x v="0"/>
    <x v="0"/>
    <x v="0"/>
    <x v="3"/>
  </r>
  <r>
    <x v="6"/>
    <x v="5"/>
    <x v="0"/>
    <x v="2"/>
    <x v="0"/>
  </r>
  <r>
    <x v="7"/>
    <x v="6"/>
    <x v="5"/>
    <x v="3"/>
    <x v="4"/>
  </r>
  <r>
    <x v="1"/>
    <x v="4"/>
    <x v="4"/>
    <x v="0"/>
    <x v="1"/>
  </r>
  <r>
    <x v="7"/>
    <x v="1"/>
    <x v="1"/>
    <x v="1"/>
    <x v="5"/>
  </r>
  <r>
    <x v="8"/>
    <x v="5"/>
    <x v="0"/>
    <x v="3"/>
    <x v="4"/>
  </r>
  <r>
    <x v="9"/>
    <x v="3"/>
    <x v="3"/>
    <x v="2"/>
    <x v="6"/>
  </r>
  <r>
    <x v="10"/>
    <x v="6"/>
    <x v="5"/>
    <x v="3"/>
    <x v="7"/>
  </r>
  <r>
    <x v="11"/>
    <x v="4"/>
    <x v="4"/>
    <x v="0"/>
    <x v="8"/>
  </r>
  <r>
    <x v="12"/>
    <x v="6"/>
    <x v="5"/>
    <x v="3"/>
    <x v="9"/>
  </r>
  <r>
    <x v="13"/>
    <x v="3"/>
    <x v="3"/>
    <x v="2"/>
    <x v="10"/>
  </r>
  <r>
    <x v="14"/>
    <x v="4"/>
    <x v="4"/>
    <x v="2"/>
    <x v="11"/>
  </r>
  <r>
    <x v="15"/>
    <x v="5"/>
    <x v="0"/>
    <x v="3"/>
    <x v="4"/>
  </r>
  <r>
    <x v="16"/>
    <x v="1"/>
    <x v="1"/>
    <x v="2"/>
    <x v="12"/>
  </r>
  <r>
    <x v="6"/>
    <x v="0"/>
    <x v="0"/>
    <x v="2"/>
    <x v="13"/>
  </r>
  <r>
    <x v="15"/>
    <x v="5"/>
    <x v="0"/>
    <x v="3"/>
    <x v="2"/>
  </r>
  <r>
    <x v="16"/>
    <x v="7"/>
    <x v="1"/>
    <x v="2"/>
    <x v="12"/>
  </r>
  <r>
    <x v="6"/>
    <x v="8"/>
    <x v="0"/>
    <x v="2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9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P4:AB13" firstHeaderRow="1" firstDataRow="2" firstDataCol="3" rowPageCount="2" colPageCount="1"/>
  <pivotFields count="6">
    <pivotField name="Месяцы" axis="axisPage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9">
        <item x="2"/>
        <item x="5"/>
        <item x="0"/>
        <item h="1" x="1"/>
        <item x="4"/>
        <item h="1" x="3"/>
        <item x="6"/>
        <item h="1" x="7"/>
        <item h="1" x="8"/>
      </items>
    </pivotField>
    <pivotField axis="axisRow" compact="0" outline="0" showAll="0" defaultSubtotal="0">
      <items count="6">
        <item x="1"/>
        <item x="5"/>
        <item x="4"/>
        <item x="2"/>
        <item x="0"/>
        <item x="3"/>
      </items>
    </pivotField>
    <pivotField axis="axisRow" compact="0" outline="0" showAll="0" defaultSubtotal="0">
      <items count="4">
        <item x="0"/>
        <item x="2"/>
        <item x="3"/>
        <item x="1"/>
      </items>
    </pivotField>
    <pivotField axis="axisCol" dataField="1" compact="0" outline="0" showAll="0" defaultSubtotal="0">
      <items count="14">
        <item x="2"/>
        <item x="11"/>
        <item x="12"/>
        <item x="13"/>
        <item x="0"/>
        <item x="10"/>
        <item x="6"/>
        <item x="5"/>
        <item x="3"/>
        <item x="1"/>
        <item x="8"/>
        <item x="4"/>
        <item x="7"/>
        <item x="9"/>
      </items>
    </pivotField>
    <pivotField axis="axisPage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3">
    <field x="1"/>
    <field x="2"/>
    <field x="3"/>
  </rowFields>
  <rowItems count="8">
    <i>
      <x/>
      <x v="3"/>
      <x v="1"/>
    </i>
    <i>
      <x v="1"/>
      <x v="4"/>
      <x v="1"/>
    </i>
    <i r="2">
      <x v="2"/>
    </i>
    <i>
      <x v="2"/>
      <x v="4"/>
      <x/>
    </i>
    <i r="2">
      <x v="1"/>
    </i>
    <i>
      <x v="4"/>
      <x v="2"/>
      <x/>
    </i>
    <i r="2">
      <x v="1"/>
    </i>
    <i>
      <x v="6"/>
      <x v="1"/>
      <x v="2"/>
    </i>
  </rowItems>
  <colFields count="1">
    <field x="4"/>
  </colFields>
  <colItems count="10">
    <i>
      <x/>
    </i>
    <i>
      <x v="1"/>
    </i>
    <i>
      <x v="3"/>
    </i>
    <i>
      <x v="4"/>
    </i>
    <i>
      <x v="8"/>
    </i>
    <i>
      <x v="9"/>
    </i>
    <i>
      <x v="10"/>
    </i>
    <i>
      <x v="11"/>
    </i>
    <i>
      <x v="12"/>
    </i>
    <i>
      <x v="13"/>
    </i>
  </colItems>
  <pageFields count="2">
    <pageField fld="5" hier="-1"/>
    <pageField fld="0" hier="-1"/>
  </pageFields>
  <dataFields count="1">
    <dataField name="Среднее по полю цена" fld="4" subtotal="average" baseField="3" baseItem="1"/>
  </dataField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B25"/>
  <sheetViews>
    <sheetView tabSelected="1" zoomScale="90" zoomScaleNormal="90" workbookViewId="0">
      <selection activeCell="I15" sqref="I15"/>
    </sheetView>
  </sheetViews>
  <sheetFormatPr defaultRowHeight="15" x14ac:dyDescent="0.2"/>
  <cols>
    <col min="1" max="1" width="10.88671875" customWidth="1"/>
    <col min="3" max="3" width="12.5546875" customWidth="1"/>
    <col min="7" max="7" width="10.44140625" customWidth="1"/>
    <col min="9" max="9" width="17.33203125" customWidth="1"/>
    <col min="11" max="11" width="7" customWidth="1"/>
    <col min="12" max="12" width="6.5546875" customWidth="1"/>
    <col min="13" max="13" width="6.6640625" customWidth="1"/>
    <col min="14" max="14" width="6.5546875" customWidth="1"/>
    <col min="16" max="16" width="16.88671875" bestFit="1" customWidth="1"/>
    <col min="17" max="17" width="16.33203125" bestFit="1" customWidth="1"/>
  </cols>
  <sheetData>
    <row r="1" spans="1:28" ht="19.5" thickBot="1" x14ac:dyDescent="0.25">
      <c r="A1" s="1"/>
      <c r="B1" s="2"/>
      <c r="C1" s="3" t="s">
        <v>0</v>
      </c>
      <c r="D1" s="4"/>
      <c r="E1" s="5"/>
      <c r="F1" s="5"/>
      <c r="G1" s="6"/>
      <c r="H1" s="4"/>
      <c r="I1" s="4"/>
      <c r="J1" s="3" t="s">
        <v>1</v>
      </c>
      <c r="K1" s="5"/>
      <c r="L1" s="5"/>
      <c r="M1" s="7"/>
      <c r="N1" s="7"/>
      <c r="P1" s="34" t="s">
        <v>19</v>
      </c>
      <c r="Q1" t="s">
        <v>18</v>
      </c>
    </row>
    <row r="2" spans="1:28" ht="15.75" thickBot="1" x14ac:dyDescent="0.25">
      <c r="A2" s="8" t="s">
        <v>2</v>
      </c>
      <c r="B2" s="9" t="s">
        <v>3</v>
      </c>
      <c r="C2" s="10" t="s">
        <v>4</v>
      </c>
      <c r="D2" s="11" t="s">
        <v>5</v>
      </c>
      <c r="E2" s="12" t="s">
        <v>6</v>
      </c>
      <c r="F2" s="13"/>
      <c r="G2" s="6"/>
      <c r="H2" s="24" t="s">
        <v>3</v>
      </c>
      <c r="I2" s="25" t="s">
        <v>4</v>
      </c>
      <c r="J2" s="26" t="s">
        <v>5</v>
      </c>
      <c r="K2" s="27" t="s">
        <v>6</v>
      </c>
      <c r="L2" s="28" t="s">
        <v>6</v>
      </c>
      <c r="M2" s="28" t="s">
        <v>6</v>
      </c>
      <c r="N2" s="28" t="s">
        <v>6</v>
      </c>
      <c r="P2" s="34" t="s">
        <v>21</v>
      </c>
      <c r="Q2" t="s">
        <v>18</v>
      </c>
    </row>
    <row r="3" spans="1:28" x14ac:dyDescent="0.2">
      <c r="A3" s="14">
        <v>42535</v>
      </c>
      <c r="B3" s="15">
        <v>301</v>
      </c>
      <c r="C3" s="16" t="s">
        <v>7</v>
      </c>
      <c r="D3" s="16" t="s">
        <v>8</v>
      </c>
      <c r="E3" s="17">
        <v>2</v>
      </c>
      <c r="F3" s="18"/>
      <c r="G3" s="31" t="s">
        <v>17</v>
      </c>
      <c r="H3" s="21">
        <v>301</v>
      </c>
      <c r="I3" s="21" t="s">
        <v>7</v>
      </c>
      <c r="J3" s="21" t="s">
        <v>8</v>
      </c>
      <c r="K3" s="23">
        <v>2</v>
      </c>
      <c r="L3" s="20">
        <v>2.5</v>
      </c>
      <c r="M3" s="29"/>
      <c r="N3" s="29"/>
    </row>
    <row r="4" spans="1:28" x14ac:dyDescent="0.2">
      <c r="A4" s="19">
        <v>42501</v>
      </c>
      <c r="B4" s="20">
        <v>447</v>
      </c>
      <c r="C4" s="21" t="s">
        <v>9</v>
      </c>
      <c r="D4" s="21" t="s">
        <v>10</v>
      </c>
      <c r="E4" s="20">
        <v>2</v>
      </c>
      <c r="F4" s="22"/>
      <c r="G4" s="32"/>
      <c r="H4" s="21">
        <v>101</v>
      </c>
      <c r="I4" s="21" t="s">
        <v>11</v>
      </c>
      <c r="J4" s="21" t="s">
        <v>12</v>
      </c>
      <c r="K4" s="23">
        <v>3</v>
      </c>
      <c r="L4" s="23"/>
      <c r="M4" s="30"/>
      <c r="N4" s="30"/>
      <c r="P4" s="34" t="s">
        <v>20</v>
      </c>
      <c r="S4" s="34" t="s">
        <v>6</v>
      </c>
    </row>
    <row r="5" spans="1:28" x14ac:dyDescent="0.2">
      <c r="A5" s="19">
        <v>42500</v>
      </c>
      <c r="B5" s="20">
        <v>101</v>
      </c>
      <c r="C5" s="21" t="s">
        <v>11</v>
      </c>
      <c r="D5" s="21" t="s">
        <v>12</v>
      </c>
      <c r="E5" s="20">
        <v>3</v>
      </c>
      <c r="F5" s="22"/>
      <c r="G5" s="32"/>
      <c r="H5" s="21">
        <v>565</v>
      </c>
      <c r="I5" s="21" t="s">
        <v>13</v>
      </c>
      <c r="J5" s="21" t="s">
        <v>12</v>
      </c>
      <c r="K5" s="20">
        <v>1</v>
      </c>
      <c r="L5" s="20">
        <v>1.1000000000000001</v>
      </c>
      <c r="M5" s="29"/>
      <c r="N5" s="29"/>
      <c r="P5" s="34" t="s">
        <v>3</v>
      </c>
      <c r="Q5" s="34" t="s">
        <v>4</v>
      </c>
      <c r="R5" s="34" t="s">
        <v>5</v>
      </c>
      <c r="S5">
        <v>1</v>
      </c>
      <c r="T5">
        <v>1.1000000000000001</v>
      </c>
      <c r="U5">
        <v>1.5</v>
      </c>
      <c r="V5">
        <v>2</v>
      </c>
      <c r="W5">
        <v>2.5</v>
      </c>
      <c r="X5">
        <v>3</v>
      </c>
      <c r="Y5">
        <v>3.2</v>
      </c>
      <c r="Z5">
        <v>4</v>
      </c>
      <c r="AA5">
        <v>4.0999999999999996</v>
      </c>
      <c r="AB5">
        <v>4.5</v>
      </c>
    </row>
    <row r="6" spans="1:28" x14ac:dyDescent="0.2">
      <c r="A6" s="19">
        <v>42511</v>
      </c>
      <c r="B6" s="20">
        <v>777</v>
      </c>
      <c r="C6" s="21" t="s">
        <v>14</v>
      </c>
      <c r="D6" s="21" t="s">
        <v>12</v>
      </c>
      <c r="E6" s="20">
        <v>2</v>
      </c>
      <c r="F6" s="22"/>
      <c r="G6" s="32"/>
      <c r="H6" s="21">
        <v>301</v>
      </c>
      <c r="I6" s="21" t="s">
        <v>7</v>
      </c>
      <c r="J6" s="21" t="s">
        <v>12</v>
      </c>
      <c r="K6" s="23">
        <v>1.5</v>
      </c>
      <c r="L6" s="20"/>
      <c r="M6" s="29"/>
      <c r="N6" s="29"/>
      <c r="P6">
        <v>101</v>
      </c>
      <c r="Q6" t="s">
        <v>11</v>
      </c>
      <c r="R6" t="s">
        <v>12</v>
      </c>
      <c r="S6" s="35"/>
      <c r="T6" s="35"/>
      <c r="U6" s="35"/>
      <c r="V6" s="35"/>
      <c r="W6" s="35"/>
      <c r="X6" s="35">
        <v>3</v>
      </c>
      <c r="Y6" s="35"/>
      <c r="Z6" s="35"/>
      <c r="AA6" s="35"/>
      <c r="AB6" s="35"/>
    </row>
    <row r="7" spans="1:28" x14ac:dyDescent="0.2">
      <c r="A7" s="19">
        <v>42562</v>
      </c>
      <c r="B7" s="20">
        <v>565</v>
      </c>
      <c r="C7" s="21" t="s">
        <v>13</v>
      </c>
      <c r="D7" s="21" t="s">
        <v>12</v>
      </c>
      <c r="E7" s="23">
        <v>1</v>
      </c>
      <c r="F7" s="18"/>
      <c r="G7" s="32"/>
      <c r="H7" s="21">
        <v>111</v>
      </c>
      <c r="I7" s="21" t="s">
        <v>7</v>
      </c>
      <c r="J7" s="21" t="s">
        <v>12</v>
      </c>
      <c r="K7" s="20">
        <v>2</v>
      </c>
      <c r="L7" s="20"/>
      <c r="M7" s="29"/>
      <c r="N7" s="29"/>
      <c r="P7">
        <v>111</v>
      </c>
      <c r="Q7" t="s">
        <v>7</v>
      </c>
      <c r="R7" t="s">
        <v>12</v>
      </c>
      <c r="S7" s="35"/>
      <c r="T7" s="35"/>
      <c r="U7" s="35"/>
      <c r="V7" s="35">
        <v>2</v>
      </c>
      <c r="W7" s="35"/>
      <c r="X7" s="35"/>
      <c r="Y7" s="35"/>
      <c r="Z7" s="35"/>
      <c r="AA7" s="35"/>
      <c r="AB7" s="35"/>
    </row>
    <row r="8" spans="1:28" x14ac:dyDescent="0.2">
      <c r="A8" s="19">
        <v>42561</v>
      </c>
      <c r="B8" s="20">
        <v>301</v>
      </c>
      <c r="C8" s="21" t="s">
        <v>7</v>
      </c>
      <c r="D8" s="21" t="s">
        <v>8</v>
      </c>
      <c r="E8" s="23">
        <v>2.5</v>
      </c>
      <c r="F8" s="18"/>
      <c r="G8" s="32"/>
      <c r="H8" s="21">
        <v>565</v>
      </c>
      <c r="I8" s="21" t="s">
        <v>13</v>
      </c>
      <c r="J8" s="21" t="s">
        <v>8</v>
      </c>
      <c r="K8" s="20">
        <v>3.2</v>
      </c>
      <c r="L8" s="20">
        <v>3</v>
      </c>
      <c r="M8" s="29"/>
      <c r="N8" s="29"/>
      <c r="R8" t="s">
        <v>15</v>
      </c>
      <c r="S8" s="35">
        <v>1</v>
      </c>
      <c r="T8" s="35"/>
      <c r="U8" s="35"/>
      <c r="V8" s="35"/>
      <c r="W8" s="35"/>
      <c r="X8" s="35"/>
      <c r="Y8" s="35"/>
      <c r="Z8" s="35">
        <v>4</v>
      </c>
      <c r="AA8" s="35"/>
      <c r="AB8" s="35"/>
    </row>
    <row r="9" spans="1:28" ht="15.75" thickBot="1" x14ac:dyDescent="0.25">
      <c r="A9" s="19">
        <v>42512</v>
      </c>
      <c r="B9" s="20">
        <v>111</v>
      </c>
      <c r="C9" s="21" t="s">
        <v>7</v>
      </c>
      <c r="D9" s="21" t="s">
        <v>12</v>
      </c>
      <c r="E9" s="20">
        <v>2</v>
      </c>
      <c r="F9" s="22"/>
      <c r="G9" s="33"/>
      <c r="H9" s="21">
        <v>111</v>
      </c>
      <c r="I9" s="21" t="s">
        <v>7</v>
      </c>
      <c r="J9" s="21" t="s">
        <v>15</v>
      </c>
      <c r="K9" s="20">
        <v>4</v>
      </c>
      <c r="L9" s="20">
        <v>4</v>
      </c>
      <c r="M9" s="29"/>
      <c r="N9" s="29"/>
      <c r="P9">
        <v>301</v>
      </c>
      <c r="Q9" t="s">
        <v>7</v>
      </c>
      <c r="R9" t="s">
        <v>8</v>
      </c>
      <c r="S9" s="35"/>
      <c r="T9" s="35"/>
      <c r="U9" s="35"/>
      <c r="V9" s="35">
        <v>2</v>
      </c>
      <c r="W9" s="35">
        <v>2.5</v>
      </c>
      <c r="X9" s="35"/>
      <c r="Y9" s="35"/>
      <c r="Z9" s="35"/>
      <c r="AA9" s="35"/>
      <c r="AB9" s="35"/>
    </row>
    <row r="10" spans="1:28" x14ac:dyDescent="0.2">
      <c r="A10" s="19">
        <v>42513</v>
      </c>
      <c r="B10" s="20">
        <v>876</v>
      </c>
      <c r="C10" s="21" t="s">
        <v>16</v>
      </c>
      <c r="D10" s="21" t="s">
        <v>15</v>
      </c>
      <c r="E10" s="20">
        <v>4</v>
      </c>
      <c r="F10" s="22"/>
      <c r="R10" t="s">
        <v>12</v>
      </c>
      <c r="S10" s="35"/>
      <c r="T10" s="35"/>
      <c r="U10" s="35">
        <v>1.5</v>
      </c>
      <c r="V10" s="35"/>
      <c r="W10" s="35"/>
      <c r="X10" s="35"/>
      <c r="Y10" s="35"/>
      <c r="Z10" s="35"/>
      <c r="AA10" s="35"/>
      <c r="AB10" s="35"/>
    </row>
    <row r="11" spans="1:28" x14ac:dyDescent="0.2">
      <c r="A11" s="19">
        <v>42501</v>
      </c>
      <c r="B11" s="20">
        <v>565</v>
      </c>
      <c r="C11" s="21" t="s">
        <v>13</v>
      </c>
      <c r="D11" s="21" t="s">
        <v>8</v>
      </c>
      <c r="E11" s="23">
        <v>3</v>
      </c>
      <c r="F11" s="18"/>
      <c r="P11">
        <v>565</v>
      </c>
      <c r="Q11" t="s">
        <v>13</v>
      </c>
      <c r="R11" t="s">
        <v>8</v>
      </c>
      <c r="S11" s="35"/>
      <c r="T11" s="35"/>
      <c r="U11" s="35"/>
      <c r="V11" s="35"/>
      <c r="W11" s="35"/>
      <c r="X11" s="35">
        <v>3</v>
      </c>
      <c r="Y11" s="35">
        <v>3.2</v>
      </c>
      <c r="Z11" s="35"/>
      <c r="AA11" s="35"/>
      <c r="AB11" s="35"/>
    </row>
    <row r="12" spans="1:28" x14ac:dyDescent="0.2">
      <c r="A12" s="19">
        <v>42513</v>
      </c>
      <c r="B12" s="20">
        <v>447</v>
      </c>
      <c r="C12" s="21" t="s">
        <v>9</v>
      </c>
      <c r="D12" s="21" t="s">
        <v>10</v>
      </c>
      <c r="E12" s="20">
        <v>2.2999999999999998</v>
      </c>
      <c r="F12" s="22"/>
      <c r="R12" t="s">
        <v>12</v>
      </c>
      <c r="S12" s="35">
        <v>1</v>
      </c>
      <c r="T12" s="35">
        <v>1.1000000000000001</v>
      </c>
      <c r="U12" s="35"/>
      <c r="V12" s="35"/>
      <c r="W12" s="35"/>
      <c r="X12" s="35"/>
      <c r="Y12" s="35"/>
      <c r="Z12" s="35"/>
      <c r="AA12" s="35"/>
      <c r="AB12" s="35"/>
    </row>
    <row r="13" spans="1:28" x14ac:dyDescent="0.2">
      <c r="A13" s="19">
        <v>42499</v>
      </c>
      <c r="B13" s="20">
        <v>111</v>
      </c>
      <c r="C13" s="21" t="s">
        <v>7</v>
      </c>
      <c r="D13" s="21" t="s">
        <v>15</v>
      </c>
      <c r="E13" s="20">
        <v>4</v>
      </c>
      <c r="F13" s="22"/>
      <c r="P13">
        <v>876</v>
      </c>
      <c r="Q13" t="s">
        <v>16</v>
      </c>
      <c r="R13" t="s">
        <v>15</v>
      </c>
      <c r="S13" s="35"/>
      <c r="T13" s="35"/>
      <c r="U13" s="35"/>
      <c r="V13" s="35"/>
      <c r="W13" s="35"/>
      <c r="X13" s="35"/>
      <c r="Y13" s="35"/>
      <c r="Z13" s="35">
        <v>4</v>
      </c>
      <c r="AA13" s="35">
        <v>4.0999999999999996</v>
      </c>
      <c r="AB13" s="35">
        <v>4.5</v>
      </c>
    </row>
    <row r="14" spans="1:28" x14ac:dyDescent="0.2">
      <c r="A14" s="19">
        <v>42538</v>
      </c>
      <c r="B14" s="20">
        <v>777</v>
      </c>
      <c r="C14" s="21" t="s">
        <v>14</v>
      </c>
      <c r="D14" s="21" t="s">
        <v>12</v>
      </c>
      <c r="E14" s="20">
        <v>2.2000000000000002</v>
      </c>
      <c r="F14" s="22"/>
      <c r="I14" t="s">
        <v>22</v>
      </c>
    </row>
    <row r="15" spans="1:28" x14ac:dyDescent="0.2">
      <c r="A15" s="19">
        <v>42564</v>
      </c>
      <c r="B15" s="20">
        <v>876</v>
      </c>
      <c r="C15" s="21" t="s">
        <v>16</v>
      </c>
      <c r="D15" s="21" t="s">
        <v>15</v>
      </c>
      <c r="E15" s="20">
        <v>4.0999999999999996</v>
      </c>
      <c r="F15" s="22"/>
      <c r="G15" s="6"/>
      <c r="H15" s="4"/>
      <c r="I15" s="4"/>
      <c r="J15" s="4"/>
      <c r="K15" s="2"/>
      <c r="L15" s="2"/>
    </row>
    <row r="16" spans="1:28" x14ac:dyDescent="0.2">
      <c r="A16" s="19">
        <v>42504</v>
      </c>
      <c r="B16" s="20">
        <v>565</v>
      </c>
      <c r="C16" s="21" t="s">
        <v>13</v>
      </c>
      <c r="D16" s="21" t="s">
        <v>8</v>
      </c>
      <c r="E16" s="23">
        <v>3.2</v>
      </c>
      <c r="F16" s="18"/>
      <c r="G16" s="6"/>
      <c r="H16" s="4"/>
      <c r="I16" s="4"/>
      <c r="J16" s="4"/>
      <c r="K16" s="2"/>
      <c r="L16" s="2"/>
    </row>
    <row r="17" spans="1:14" x14ac:dyDescent="0.2">
      <c r="A17" s="19">
        <v>42576</v>
      </c>
      <c r="B17" s="20">
        <v>876</v>
      </c>
      <c r="C17" s="21" t="s">
        <v>16</v>
      </c>
      <c r="D17" s="21" t="s">
        <v>15</v>
      </c>
      <c r="E17" s="20">
        <v>4.5</v>
      </c>
      <c r="F17" s="22"/>
      <c r="G17" s="6"/>
      <c r="H17" s="4"/>
      <c r="I17" s="4"/>
      <c r="J17" s="4"/>
      <c r="K17" s="2"/>
      <c r="L17" s="2"/>
    </row>
    <row r="18" spans="1:14" x14ac:dyDescent="0.2">
      <c r="A18" s="19">
        <v>42532</v>
      </c>
      <c r="B18" s="20">
        <v>777</v>
      </c>
      <c r="C18" s="21" t="s">
        <v>14</v>
      </c>
      <c r="D18" s="21" t="s">
        <v>12</v>
      </c>
      <c r="E18" s="20">
        <v>2.1</v>
      </c>
      <c r="F18" s="22"/>
      <c r="G18" s="6"/>
      <c r="H18" s="4"/>
      <c r="I18" s="4"/>
      <c r="J18" s="4"/>
      <c r="K18" s="2"/>
      <c r="L18" s="2"/>
    </row>
    <row r="19" spans="1:14" x14ac:dyDescent="0.2">
      <c r="A19" s="19">
        <v>42551</v>
      </c>
      <c r="B19" s="20">
        <v>565</v>
      </c>
      <c r="C19" s="21" t="s">
        <v>13</v>
      </c>
      <c r="D19" s="21" t="s">
        <v>12</v>
      </c>
      <c r="E19" s="23">
        <v>1.1000000000000001</v>
      </c>
      <c r="F19" s="18"/>
      <c r="G19" s="6"/>
      <c r="H19" s="4"/>
      <c r="I19" s="4"/>
      <c r="J19" s="4"/>
      <c r="K19" s="5"/>
      <c r="L19" s="5"/>
      <c r="M19" s="7"/>
      <c r="N19" s="7"/>
    </row>
    <row r="20" spans="1:14" x14ac:dyDescent="0.2">
      <c r="A20" s="19">
        <v>42568</v>
      </c>
      <c r="B20" s="20">
        <v>111</v>
      </c>
      <c r="C20" s="21" t="s">
        <v>7</v>
      </c>
      <c r="D20" s="21" t="s">
        <v>15</v>
      </c>
      <c r="E20" s="20">
        <v>4</v>
      </c>
      <c r="F20" s="22"/>
      <c r="G20" s="6"/>
      <c r="H20" s="4"/>
      <c r="I20" s="4"/>
      <c r="J20" s="4"/>
      <c r="K20" s="5"/>
      <c r="L20" s="5"/>
      <c r="M20" s="7"/>
      <c r="N20" s="7"/>
    </row>
    <row r="21" spans="1:14" x14ac:dyDescent="0.2">
      <c r="A21" s="19">
        <v>42509</v>
      </c>
      <c r="B21" s="20">
        <v>447</v>
      </c>
      <c r="C21" s="21" t="s">
        <v>9</v>
      </c>
      <c r="D21" s="21" t="s">
        <v>12</v>
      </c>
      <c r="E21" s="20">
        <v>1.2</v>
      </c>
      <c r="F21" s="22"/>
      <c r="G21" s="6"/>
      <c r="H21" s="4"/>
      <c r="I21" s="4"/>
      <c r="J21" s="4"/>
      <c r="K21" s="5"/>
      <c r="L21" s="5"/>
      <c r="M21" s="7"/>
      <c r="N21" s="7"/>
    </row>
    <row r="22" spans="1:14" x14ac:dyDescent="0.2">
      <c r="A22" s="19">
        <v>42512</v>
      </c>
      <c r="B22" s="20">
        <v>301</v>
      </c>
      <c r="C22" s="21" t="s">
        <v>7</v>
      </c>
      <c r="D22" s="21" t="s">
        <v>12</v>
      </c>
      <c r="E22" s="23">
        <v>1.5</v>
      </c>
      <c r="F22" s="18"/>
      <c r="G22" s="6"/>
      <c r="H22" s="4"/>
      <c r="I22" s="4"/>
      <c r="J22" s="4"/>
      <c r="K22" s="5"/>
      <c r="L22" s="5"/>
      <c r="M22" s="7"/>
      <c r="N22" s="7"/>
    </row>
    <row r="23" spans="1:14" x14ac:dyDescent="0.2">
      <c r="A23" s="19">
        <v>42568</v>
      </c>
      <c r="B23" s="20">
        <v>111</v>
      </c>
      <c r="C23" s="21" t="s">
        <v>7</v>
      </c>
      <c r="D23" s="21" t="s">
        <v>15</v>
      </c>
      <c r="E23" s="20">
        <v>1</v>
      </c>
      <c r="F23" s="5"/>
      <c r="G23" s="6"/>
      <c r="H23" s="4"/>
      <c r="I23" s="4"/>
      <c r="J23" s="4"/>
      <c r="K23" s="5"/>
      <c r="L23" s="5"/>
      <c r="M23" s="7"/>
      <c r="N23" s="7"/>
    </row>
    <row r="24" spans="1:14" x14ac:dyDescent="0.2">
      <c r="A24" s="19">
        <v>42509</v>
      </c>
      <c r="B24" s="20">
        <v>55</v>
      </c>
      <c r="C24" s="21" t="s">
        <v>9</v>
      </c>
      <c r="D24" s="21" t="s">
        <v>12</v>
      </c>
      <c r="E24" s="20">
        <v>1.2</v>
      </c>
    </row>
    <row r="25" spans="1:14" x14ac:dyDescent="0.2">
      <c r="A25" s="19">
        <v>42512</v>
      </c>
      <c r="B25" s="20">
        <v>66</v>
      </c>
      <c r="C25" s="21" t="s">
        <v>7</v>
      </c>
      <c r="D25" s="21" t="s">
        <v>12</v>
      </c>
      <c r="E25" s="23">
        <v>1.5</v>
      </c>
    </row>
  </sheetData>
  <mergeCells count="1">
    <mergeCell ref="G3:G9"/>
  </mergeCells>
  <conditionalFormatting pivot="1" sqref="S6:AB13">
    <cfRule type="expression" dxfId="1" priority="1">
      <formula>$P7&lt;&gt;""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Boroda</cp:lastModifiedBy>
  <dcterms:created xsi:type="dcterms:W3CDTF">2016-07-14T20:17:29Z</dcterms:created>
  <dcterms:modified xsi:type="dcterms:W3CDTF">2016-07-14T23:18:09Z</dcterms:modified>
</cp:coreProperties>
</file>