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8280" yWindow="12" windowWidth="9792" windowHeight="7068"/>
  </bookViews>
  <sheets>
    <sheet name="Лист5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N2" i="1" l="1" a="1"/>
  <c r="N2" i="1" s="1"/>
  <c r="N3" i="1" a="1"/>
  <c r="N3" i="1"/>
  <c r="N4" i="1" a="1"/>
  <c r="N4" i="1" s="1"/>
  <c r="N5" i="1" a="1"/>
  <c r="N5" i="1"/>
  <c r="N6" i="1" a="1"/>
  <c r="N6" i="1" s="1"/>
  <c r="N7" i="1" a="1"/>
  <c r="N7" i="1" s="1"/>
  <c r="N8" i="1" a="1"/>
  <c r="N8" i="1" s="1"/>
  <c r="N9" i="1" a="1"/>
  <c r="N9" i="1" s="1"/>
  <c r="E3" i="1" l="1"/>
  <c r="F3" i="1"/>
  <c r="G3" i="1"/>
  <c r="H3" i="1"/>
  <c r="I3" i="1" s="1"/>
  <c r="J3" i="1"/>
  <c r="K3" i="1" s="1"/>
  <c r="L3" i="1"/>
  <c r="M3" i="1" s="1"/>
  <c r="E4" i="1"/>
  <c r="F4" i="1"/>
  <c r="G4" i="1"/>
  <c r="H4" i="1"/>
  <c r="I4" i="1" s="1"/>
  <c r="J4" i="1"/>
  <c r="K4" i="1" s="1"/>
  <c r="L4" i="1"/>
  <c r="M4" i="1" s="1"/>
  <c r="E5" i="1"/>
  <c r="F5" i="1"/>
  <c r="G5" i="1"/>
  <c r="H5" i="1"/>
  <c r="I5" i="1" s="1"/>
  <c r="J5" i="1"/>
  <c r="K5" i="1" s="1"/>
  <c r="L5" i="1"/>
  <c r="M5" i="1" s="1"/>
  <c r="E6" i="1"/>
  <c r="F6" i="1"/>
  <c r="G6" i="1"/>
  <c r="H6" i="1"/>
  <c r="I6" i="1" s="1"/>
  <c r="J6" i="1"/>
  <c r="K6" i="1" s="1"/>
  <c r="L6" i="1"/>
  <c r="M6" i="1" s="1"/>
  <c r="E7" i="1"/>
  <c r="F7" i="1"/>
  <c r="G7" i="1"/>
  <c r="H7" i="1"/>
  <c r="I7" i="1" s="1"/>
  <c r="J7" i="1"/>
  <c r="K7" i="1" s="1"/>
  <c r="L7" i="1"/>
  <c r="M7" i="1" s="1"/>
  <c r="E8" i="1"/>
  <c r="F8" i="1"/>
  <c r="G8" i="1"/>
  <c r="H8" i="1"/>
  <c r="I8" i="1" s="1"/>
  <c r="J8" i="1"/>
  <c r="K8" i="1" s="1"/>
  <c r="L8" i="1"/>
  <c r="M8" i="1" s="1"/>
  <c r="E9" i="1"/>
  <c r="F9" i="1"/>
  <c r="G9" i="1"/>
  <c r="H9" i="1"/>
  <c r="I9" i="1" s="1"/>
  <c r="J9" i="1"/>
  <c r="K9" i="1" s="1"/>
  <c r="L9" i="1"/>
  <c r="M9" i="1" s="1"/>
  <c r="G2" i="1"/>
  <c r="F2" i="1"/>
  <c r="E2" i="1"/>
  <c r="L2" i="1"/>
  <c r="M2" i="1" s="1"/>
  <c r="J2" i="1"/>
  <c r="K2" i="1" s="1"/>
  <c r="H2" i="1"/>
  <c r="I2" i="1" s="1"/>
</calcChain>
</file>

<file path=xl/sharedStrings.xml><?xml version="1.0" encoding="utf-8"?>
<sst xmlns="http://schemas.openxmlformats.org/spreadsheetml/2006/main" count="27" uniqueCount="18">
  <si>
    <t>Прогноз</t>
  </si>
  <si>
    <t>Результат</t>
  </si>
  <si>
    <t>Победа Х</t>
  </si>
  <si>
    <t>Ничья</t>
  </si>
  <si>
    <t>Победа Г</t>
  </si>
  <si>
    <t>Разница</t>
  </si>
  <si>
    <t>ОшибРаз</t>
  </si>
  <si>
    <t>ТоталХ</t>
  </si>
  <si>
    <t>КолХ</t>
  </si>
  <si>
    <t>ТоталГ</t>
  </si>
  <si>
    <t>КолГ</t>
  </si>
  <si>
    <t>Очки</t>
  </si>
  <si>
    <t>Пояснение:</t>
  </si>
  <si>
    <t>Очки равно сумма значений находящихся в строке</t>
  </si>
  <si>
    <t>Значения присваиваются таблице с права</t>
  </si>
  <si>
    <t>Значения с минусом присваиваются только в стобцах КолХ и КолГ</t>
  </si>
  <si>
    <t>-КолХ</t>
  </si>
  <si>
    <t>-КолГ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</si>
</sst>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3" fillId="3" borderId="3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49" fontId="3" fillId="6" borderId="3" xfId="0" applyNumberFormat="1" applyFont="1" applyFill="1" applyBorder="1" applyAlignment="1">
      <alignment horizontal="center"/>
    </xf>
    <xf numFmtId="0" fontId="2" fillId="7" borderId="3" xfId="0" applyNumberFormat="1" applyFont="1" applyFill="1" applyBorder="1" applyAlignment="1">
      <alignment horizontal="center"/>
    </xf>
    <xf numFmtId="0" fontId="2" fillId="8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NumberFormat="1" applyFont="1" applyFill="1" applyBorder="1" applyAlignment="1">
      <alignment horizontal="center"/>
    </xf>
    <xf numFmtId="0" fontId="3" fillId="6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3" fillId="9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23"/>
  <sheetViews>
    <sheetView tabSelected="1" workbookViewId="0">
      <pane ySplit="1" topLeftCell="A2" activePane="bottomLeft" state="frozen"/>
      <selection pane="bottomLeft" activeCell="E2" sqref="E2"/>
    </sheetView>
  </sheetViews>
  <sheetFormatPr defaultRowHeight="14.4" x14ac:dyDescent="0.3"/>
  <cols>
    <col min="1" max="1" width="6.6640625" customWidth="1"/>
    <col min="2" max="2" width="7" customWidth="1"/>
    <col min="3" max="3" width="6.6640625" customWidth="1"/>
    <col min="4" max="4" width="7" customWidth="1"/>
    <col min="17" max="25" width="9.109375" style="9"/>
  </cols>
  <sheetData>
    <row r="1" spans="1:27" x14ac:dyDescent="0.3">
      <c r="A1" s="16" t="s">
        <v>0</v>
      </c>
      <c r="B1" s="17"/>
      <c r="C1" s="16" t="s">
        <v>1</v>
      </c>
      <c r="D1" s="17"/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3" t="s">
        <v>7</v>
      </c>
      <c r="K1" s="3" t="s">
        <v>8</v>
      </c>
      <c r="L1" s="3" t="s">
        <v>9</v>
      </c>
      <c r="M1" s="4" t="s">
        <v>10</v>
      </c>
      <c r="N1" s="5" t="s">
        <v>11</v>
      </c>
      <c r="Q1" s="1" t="s">
        <v>2</v>
      </c>
      <c r="R1" s="1" t="s">
        <v>3</v>
      </c>
      <c r="S1" s="1" t="s">
        <v>4</v>
      </c>
      <c r="T1" s="2" t="s">
        <v>5</v>
      </c>
      <c r="U1" s="2" t="s">
        <v>6</v>
      </c>
      <c r="V1" s="3" t="s">
        <v>7</v>
      </c>
      <c r="W1" s="3" t="s">
        <v>8</v>
      </c>
      <c r="X1" s="18" t="s">
        <v>16</v>
      </c>
      <c r="Y1" s="3" t="s">
        <v>9</v>
      </c>
      <c r="Z1" s="4" t="s">
        <v>10</v>
      </c>
      <c r="AA1" s="18" t="s">
        <v>17</v>
      </c>
    </row>
    <row r="2" spans="1:27" x14ac:dyDescent="0.3">
      <c r="A2" s="6">
        <v>1</v>
      </c>
      <c r="B2" s="6">
        <v>0</v>
      </c>
      <c r="C2" s="7">
        <v>1</v>
      </c>
      <c r="D2" s="7">
        <v>0</v>
      </c>
      <c r="E2" s="13">
        <f>AND($A2&gt;$B2,$C2&gt;$D2)*Q$2</f>
        <v>6</v>
      </c>
      <c r="F2" s="13">
        <f t="shared" ref="F2" si="0">AND($A2=$B2,$C2=$D2)*R$2</f>
        <v>0</v>
      </c>
      <c r="G2" s="13">
        <f t="shared" ref="G2" si="1">AND($A2&lt;$B2,$C2&lt;$D2)*S$2</f>
        <v>0</v>
      </c>
      <c r="H2" s="13">
        <f>(A2-B2=C2-D2)*T$2</f>
        <v>6</v>
      </c>
      <c r="I2" s="13">
        <f>NOT(H2)*ABS(A2-B2-C2+D2)*U$2</f>
        <v>0</v>
      </c>
      <c r="J2" s="14">
        <f t="shared" ref="J2" si="2">(A2=C2)*V$2</f>
        <v>3</v>
      </c>
      <c r="K2" s="14">
        <f>IF(J2,C2*W$2,ABS(C2-A2)*X$2)</f>
        <v>1</v>
      </c>
      <c r="L2" s="14">
        <f>(B2=D2)*Y$2</f>
        <v>3</v>
      </c>
      <c r="M2" s="14">
        <f>IF(L2,B2*Z$2,ABS(D2-B2)*AA$2)</f>
        <v>0</v>
      </c>
      <c r="N2" s="12">
        <f t="array" ref="N2">SUM(CHOOSE(COLUMN(A2:K2),AND(A2&gt;B2,C2&gt;D2),AND(A2=B2,C2=D2),AND(A2&lt;B2,C2&lt;D2),(A2-B2=C2-D2),(A2-B2&lt;&gt;C2-D2)*ABS(A2-B2-C2-D2),(A2=C2),(A2=C2)*C2,(A2&lt;&gt;C2)*ABS(C2-A2),(B2=D2),(B2=D2)*B2,(B2&lt;&gt;D2)*ABS(D2-B2))*Q$2:AA$2)</f>
        <v>19</v>
      </c>
      <c r="Q2" s="8">
        <v>6</v>
      </c>
      <c r="R2" s="8">
        <v>9</v>
      </c>
      <c r="S2" s="8">
        <v>12</v>
      </c>
      <c r="T2" s="8">
        <v>6</v>
      </c>
      <c r="U2" s="8">
        <v>-1</v>
      </c>
      <c r="V2" s="8">
        <v>3</v>
      </c>
      <c r="W2" s="8">
        <v>1</v>
      </c>
      <c r="X2" s="8">
        <v>-1</v>
      </c>
      <c r="Y2" s="8">
        <v>3</v>
      </c>
      <c r="Z2" s="8">
        <v>2</v>
      </c>
      <c r="AA2" s="8">
        <v>-1</v>
      </c>
    </row>
    <row r="3" spans="1:27" x14ac:dyDescent="0.3">
      <c r="A3" s="6">
        <v>2</v>
      </c>
      <c r="B3" s="6">
        <v>0</v>
      </c>
      <c r="C3" s="7">
        <v>1</v>
      </c>
      <c r="D3" s="7">
        <v>0</v>
      </c>
      <c r="E3" s="13">
        <f t="shared" ref="E3:E9" si="3">AND($A3&gt;$B3,$C3&gt;$D3)*Q$2</f>
        <v>6</v>
      </c>
      <c r="F3" s="13">
        <f t="shared" ref="F3:F9" si="4">AND($A3=$B3,$C3=$D3)*R$2</f>
        <v>0</v>
      </c>
      <c r="G3" s="13">
        <f t="shared" ref="G3:G9" si="5">AND($A3&lt;$B3,$C3&lt;$D3)*S$2</f>
        <v>0</v>
      </c>
      <c r="H3" s="13">
        <f t="shared" ref="H3:H9" si="6">(A3-B3=C3-D3)*T$2</f>
        <v>0</v>
      </c>
      <c r="I3" s="13">
        <f t="shared" ref="I3:I9" si="7">NOT(H3)*ABS(A3-B3-C3+D3)*U$2</f>
        <v>-1</v>
      </c>
      <c r="J3" s="14">
        <f t="shared" ref="J3:J9" si="8">(A3=C3)*V$2</f>
        <v>0</v>
      </c>
      <c r="K3" s="14">
        <f t="shared" ref="K3:K9" si="9">IF(J3,C3*W$2,ABS(C3-A3)*X$2)</f>
        <v>-1</v>
      </c>
      <c r="L3" s="14">
        <f>(B3=D3)*Y$2</f>
        <v>3</v>
      </c>
      <c r="M3" s="14">
        <f t="shared" ref="M3:M9" si="10">IF(L3,B3*Z$2,ABS(D3-B3)*AA$2)</f>
        <v>0</v>
      </c>
      <c r="N3" s="12">
        <f t="array" ref="N3">SUM(CHOOSE(COLUMN(A3:K3),AND(A3&gt;B3,C3&gt;D3),AND(A3=B3,C3=D3),AND(A3&lt;B3,C3&lt;D3),(A3-B3=C3-D3),(A3-B3&lt;&gt;C3-D3)*ABS(A3-B3-C3-D3),(A3=C3),(A3=C3)*C3,(A3&lt;&gt;C3)*ABS(C3-A3),(B3=D3),(B3=D3)*B3,(B3&lt;&gt;D3)*ABS(D3-B3))*Q$2:AA$2)</f>
        <v>7</v>
      </c>
    </row>
    <row r="4" spans="1:27" x14ac:dyDescent="0.3">
      <c r="A4" s="6">
        <v>3</v>
      </c>
      <c r="B4" s="6">
        <v>0</v>
      </c>
      <c r="C4" s="7">
        <v>1</v>
      </c>
      <c r="D4" s="7">
        <v>0</v>
      </c>
      <c r="E4" s="13">
        <f t="shared" si="3"/>
        <v>6</v>
      </c>
      <c r="F4" s="13">
        <f t="shared" si="4"/>
        <v>0</v>
      </c>
      <c r="G4" s="13">
        <f t="shared" si="5"/>
        <v>0</v>
      </c>
      <c r="H4" s="13">
        <f t="shared" si="6"/>
        <v>0</v>
      </c>
      <c r="I4" s="13">
        <f t="shared" si="7"/>
        <v>-2</v>
      </c>
      <c r="J4" s="14">
        <f t="shared" si="8"/>
        <v>0</v>
      </c>
      <c r="K4" s="14">
        <f t="shared" si="9"/>
        <v>-2</v>
      </c>
      <c r="L4" s="14">
        <f>(B4=D4)*Y$2</f>
        <v>3</v>
      </c>
      <c r="M4" s="14">
        <f t="shared" si="10"/>
        <v>0</v>
      </c>
      <c r="N4" s="12">
        <f t="array" ref="N4">SUM(CHOOSE(COLUMN(A4:K4),AND(A4&gt;B4,C4&gt;D4),AND(A4=B4,C4=D4),AND(A4&lt;B4,C4&lt;D4),(A4-B4=C4-D4),(A4-B4&lt;&gt;C4-D4)*ABS(A4-B4-C4-D4),(A4=C4),(A4=C4)*C4,(A4&lt;&gt;C4)*ABS(C4-A4),(B4=D4),(B4=D4)*B4,(B4&lt;&gt;D4)*ABS(D4-B4))*Q$2:AA$2)</f>
        <v>5</v>
      </c>
      <c r="Q4"/>
      <c r="R4"/>
      <c r="S4"/>
      <c r="T4"/>
      <c r="U4"/>
      <c r="V4"/>
      <c r="W4"/>
      <c r="X4"/>
      <c r="Y4"/>
    </row>
    <row r="5" spans="1:27" x14ac:dyDescent="0.3">
      <c r="A5" s="6">
        <v>4</v>
      </c>
      <c r="B5" s="6">
        <v>0</v>
      </c>
      <c r="C5" s="7">
        <v>1</v>
      </c>
      <c r="D5" s="7">
        <v>0</v>
      </c>
      <c r="E5" s="13">
        <f t="shared" si="3"/>
        <v>6</v>
      </c>
      <c r="F5" s="13">
        <f t="shared" si="4"/>
        <v>0</v>
      </c>
      <c r="G5" s="13">
        <f t="shared" si="5"/>
        <v>0</v>
      </c>
      <c r="H5" s="13">
        <f t="shared" si="6"/>
        <v>0</v>
      </c>
      <c r="I5" s="13">
        <f t="shared" si="7"/>
        <v>-3</v>
      </c>
      <c r="J5" s="14">
        <f t="shared" si="8"/>
        <v>0</v>
      </c>
      <c r="K5" s="14">
        <f t="shared" si="9"/>
        <v>-3</v>
      </c>
      <c r="L5" s="14">
        <f>(B5=D5)*Y$2</f>
        <v>3</v>
      </c>
      <c r="M5" s="14">
        <f t="shared" si="10"/>
        <v>0</v>
      </c>
      <c r="N5" s="12">
        <f t="array" ref="N5">SUM(CHOOSE(COLUMN(A5:K5),AND(A5&gt;B5,C5&gt;D5),AND(A5=B5,C5=D5),AND(A5&lt;B5,C5&lt;D5),(A5-B5=C5-D5),(A5-B5&lt;&gt;C5-D5)*ABS(A5-B5-C5-D5),(A5=C5),(A5=C5)*C5,(A5&lt;&gt;C5)*ABS(C5-A5),(B5=D5),(B5=D5)*B5,(B5&lt;&gt;D5)*ABS(D5-B5))*Q$2:AA$2)</f>
        <v>3</v>
      </c>
      <c r="Q5"/>
      <c r="R5"/>
      <c r="S5"/>
      <c r="T5"/>
      <c r="U5"/>
      <c r="V5"/>
      <c r="W5"/>
      <c r="X5"/>
      <c r="Y5"/>
    </row>
    <row r="6" spans="1:27" x14ac:dyDescent="0.3">
      <c r="A6" s="6">
        <v>3</v>
      </c>
      <c r="B6" s="6">
        <v>2</v>
      </c>
      <c r="C6" s="7">
        <v>1</v>
      </c>
      <c r="D6" s="7">
        <v>0</v>
      </c>
      <c r="E6" s="13">
        <f t="shared" si="3"/>
        <v>6</v>
      </c>
      <c r="F6" s="13">
        <f t="shared" si="4"/>
        <v>0</v>
      </c>
      <c r="G6" s="13">
        <f t="shared" si="5"/>
        <v>0</v>
      </c>
      <c r="H6" s="13">
        <f t="shared" si="6"/>
        <v>6</v>
      </c>
      <c r="I6" s="13">
        <f t="shared" si="7"/>
        <v>0</v>
      </c>
      <c r="J6" s="14">
        <f t="shared" si="8"/>
        <v>0</v>
      </c>
      <c r="K6" s="14">
        <f t="shared" si="9"/>
        <v>-2</v>
      </c>
      <c r="L6" s="14">
        <f>(B6=D6)*Y$2</f>
        <v>0</v>
      </c>
      <c r="M6" s="14">
        <f t="shared" si="10"/>
        <v>-2</v>
      </c>
      <c r="N6" s="12">
        <f t="array" ref="N6">SUM(CHOOSE(COLUMN(A6:K6),AND(A6&gt;B6,C6&gt;D6),AND(A6=B6,C6=D6),AND(A6&lt;B6,C6&lt;D6),(A6-B6=C6-D6),(A6-B6&lt;&gt;C6-D6)*ABS(A6-B6-C6-D6),(A6=C6),(A6=C6)*C6,(A6&lt;&gt;C6)*ABS(C6-A6),(B6=D6),(B6=D6)*B6,(B6&lt;&gt;D6)*ABS(D6-B6))*Q$2:AA$2)</f>
        <v>8</v>
      </c>
    </row>
    <row r="7" spans="1:27" x14ac:dyDescent="0.3">
      <c r="A7" s="6">
        <v>3</v>
      </c>
      <c r="B7" s="6">
        <v>1</v>
      </c>
      <c r="C7" s="7">
        <v>1</v>
      </c>
      <c r="D7" s="7">
        <v>0</v>
      </c>
      <c r="E7" s="13">
        <f t="shared" si="3"/>
        <v>6</v>
      </c>
      <c r="F7" s="13">
        <f t="shared" si="4"/>
        <v>0</v>
      </c>
      <c r="G7" s="13">
        <f t="shared" si="5"/>
        <v>0</v>
      </c>
      <c r="H7" s="13">
        <f t="shared" si="6"/>
        <v>0</v>
      </c>
      <c r="I7" s="13">
        <f t="shared" si="7"/>
        <v>-1</v>
      </c>
      <c r="J7" s="14">
        <f t="shared" si="8"/>
        <v>0</v>
      </c>
      <c r="K7" s="14">
        <f t="shared" si="9"/>
        <v>-2</v>
      </c>
      <c r="L7" s="14">
        <f>(B7=D7)*Y$2</f>
        <v>0</v>
      </c>
      <c r="M7" s="14">
        <f t="shared" si="10"/>
        <v>-1</v>
      </c>
      <c r="N7" s="12">
        <f t="array" ref="N7">SUM(CHOOSE(COLUMN(A7:K7),AND(A7&gt;B7,C7&gt;D7),AND(A7=B7,C7=D7),AND(A7&lt;B7,C7&lt;D7),(A7-B7=C7-D7),(A7-B7&lt;&gt;C7-D7)*ABS(A7-B7-C7-D7),(A7=C7),(A7=C7)*C7,(A7&lt;&gt;C7)*ABS(C7-A7),(B7=D7),(B7=D7)*B7,(B7&lt;&gt;D7)*ABS(D7-B7))*Q$2:AA$2)</f>
        <v>2</v>
      </c>
    </row>
    <row r="8" spans="1:27" x14ac:dyDescent="0.3">
      <c r="A8" s="6">
        <v>4</v>
      </c>
      <c r="B8" s="6">
        <v>1</v>
      </c>
      <c r="C8" s="7">
        <v>1</v>
      </c>
      <c r="D8" s="7">
        <v>0</v>
      </c>
      <c r="E8" s="13">
        <f t="shared" si="3"/>
        <v>6</v>
      </c>
      <c r="F8" s="13">
        <f t="shared" si="4"/>
        <v>0</v>
      </c>
      <c r="G8" s="13">
        <f t="shared" si="5"/>
        <v>0</v>
      </c>
      <c r="H8" s="13">
        <f t="shared" si="6"/>
        <v>0</v>
      </c>
      <c r="I8" s="13">
        <f t="shared" si="7"/>
        <v>-2</v>
      </c>
      <c r="J8" s="14">
        <f t="shared" si="8"/>
        <v>0</v>
      </c>
      <c r="K8" s="14">
        <f t="shared" si="9"/>
        <v>-3</v>
      </c>
      <c r="L8" s="14">
        <f>(B8=D8)*Y$2</f>
        <v>0</v>
      </c>
      <c r="M8" s="14">
        <f t="shared" si="10"/>
        <v>-1</v>
      </c>
      <c r="N8" s="12">
        <f t="array" ref="N8">SUM(CHOOSE(COLUMN(A8:K8),AND(A8&gt;B8,C8&gt;D8),AND(A8=B8,C8=D8),AND(A8&lt;B8,C8&lt;D8),(A8-B8=C8-D8),(A8-B8&lt;&gt;C8-D8)*ABS(A8-B8-C8-D8),(A8=C8),(A8=C8)*C8,(A8&lt;&gt;C8)*ABS(C8-A8),(B8=D8),(B8=D8)*B8,(B8&lt;&gt;D8)*ABS(D8-B8))*Q$2:AA$2)</f>
        <v>0</v>
      </c>
    </row>
    <row r="9" spans="1:27" x14ac:dyDescent="0.3">
      <c r="A9" s="6">
        <v>5</v>
      </c>
      <c r="B9" s="6">
        <v>1</v>
      </c>
      <c r="C9" s="7">
        <v>1</v>
      </c>
      <c r="D9" s="7">
        <v>0</v>
      </c>
      <c r="E9" s="13">
        <f t="shared" si="3"/>
        <v>6</v>
      </c>
      <c r="F9" s="13">
        <f t="shared" si="4"/>
        <v>0</v>
      </c>
      <c r="G9" s="13">
        <f t="shared" si="5"/>
        <v>0</v>
      </c>
      <c r="H9" s="13">
        <f t="shared" si="6"/>
        <v>0</v>
      </c>
      <c r="I9" s="13">
        <f t="shared" si="7"/>
        <v>-3</v>
      </c>
      <c r="J9" s="14">
        <f t="shared" si="8"/>
        <v>0</v>
      </c>
      <c r="K9" s="14">
        <f t="shared" si="9"/>
        <v>-4</v>
      </c>
      <c r="L9" s="14">
        <f>(B9=D9)*Y$2</f>
        <v>0</v>
      </c>
      <c r="M9" s="14">
        <f t="shared" si="10"/>
        <v>-1</v>
      </c>
      <c r="N9" s="12">
        <f t="array" ref="N9">SUM(CHOOSE(COLUMN(A9:K9),AND(A9&gt;B9,C9&gt;D9),AND(A9=B9,C9=D9),AND(A9&lt;B9,C9&lt;D9),(A9-B9=C9-D9),(A9-B9&lt;&gt;C9-D9)*ABS(A9-B9-C9-D9),(A9=C9),(A9=C9)*C9,(A9&lt;&gt;C9)*ABS(C9-A9),(B9=D9),(B9=D9)*B9,(B9&lt;&gt;D9)*ABS(D9-B9))*Q$2:AA$2)</f>
        <v>-2</v>
      </c>
    </row>
    <row r="11" spans="1:27" x14ac:dyDescent="0.3">
      <c r="E11" s="11"/>
      <c r="F11" s="15"/>
    </row>
    <row r="12" spans="1:27" x14ac:dyDescent="0.3">
      <c r="B12" t="s">
        <v>12</v>
      </c>
    </row>
    <row r="14" spans="1:27" x14ac:dyDescent="0.3">
      <c r="B14" t="s">
        <v>13</v>
      </c>
    </row>
    <row r="15" spans="1:27" x14ac:dyDescent="0.3">
      <c r="B15" t="s">
        <v>14</v>
      </c>
    </row>
    <row r="16" spans="1:27" x14ac:dyDescent="0.3">
      <c r="B16" t="s">
        <v>15</v>
      </c>
    </row>
    <row r="23" spans="5:5" x14ac:dyDescent="0.3">
      <c r="E23" s="10"/>
    </row>
  </sheetData>
  <mergeCells count="2">
    <mergeCell ref="A1:B1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N2" sqref="N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Лист5</vt:lpstr>
      <vt:lpstr>Лист1</vt:lpstr>
    </vt:vector>
  </TitlesOfParts>
  <Company>Bunge EMEA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Kaniuk</dc:creator>
  <cp:lastModifiedBy>1</cp:lastModifiedBy>
  <dcterms:created xsi:type="dcterms:W3CDTF">2016-07-18T09:12:17Z</dcterms:created>
  <dcterms:modified xsi:type="dcterms:W3CDTF">2016-07-20T03:21:40Z</dcterms:modified>
</cp:coreProperties>
</file>