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27795" windowHeight="12855" activeTab="0"/>
  </bookViews>
  <sheets>
    <sheet name="01.07.2016" sheetId="1" r:id="rId1"/>
    <sheet name="02.07.2016" sheetId="2" r:id="rId2"/>
  </sheets>
  <definedNames>
    <definedName name="_xlnm._FilterDatabase" localSheetId="0" hidden="1">'01.07.2016'!$A$12:$F$23</definedName>
    <definedName name="_xlnm._FilterDatabase" localSheetId="1" hidden="1">'02.07.2016'!$A$12:$F$23</definedName>
  </definedNames>
  <calcPr fullCalcOnLoad="1"/>
</workbook>
</file>

<file path=xl/sharedStrings.xml><?xml version="1.0" encoding="utf-8"?>
<sst xmlns="http://schemas.openxmlformats.org/spreadsheetml/2006/main" count="54" uniqueCount="24">
  <si>
    <t>Расход ГСМ и Сводка сельхозработ</t>
  </si>
  <si>
    <t>Вассята</t>
  </si>
  <si>
    <t>Расход ГСМ</t>
  </si>
  <si>
    <t>№ п/п</t>
  </si>
  <si>
    <t>ГСМ</t>
  </si>
  <si>
    <t>Расход</t>
  </si>
  <si>
    <t>Остаток</t>
  </si>
  <si>
    <t>Остатки в баках</t>
  </si>
  <si>
    <t>Ед.техники</t>
  </si>
  <si>
    <t>Сводка сельхозработ</t>
  </si>
  <si>
    <t>Вид работ</t>
  </si>
  <si>
    <t>Обработано</t>
  </si>
  <si>
    <t>Обработано с начала месяца</t>
  </si>
  <si>
    <t>Боронование   посевов зерновых,многолетних трав до всходов</t>
  </si>
  <si>
    <t>Боронование  по всходам многолетних трав</t>
  </si>
  <si>
    <t>Внесение минеральных удобренний</t>
  </si>
  <si>
    <t>Возка зеленой массы для сенажа</t>
  </si>
  <si>
    <t>Возка навоза</t>
  </si>
  <si>
    <t>Ворошение сена</t>
  </si>
  <si>
    <t>Вспашка (агрофон пласт многолетних трав)</t>
  </si>
  <si>
    <t>Вывоз зеленой массы от комбайнов</t>
  </si>
  <si>
    <t>Вывоз зерна из под комбайна</t>
  </si>
  <si>
    <t>Вывоз рулонов сена в пленке</t>
  </si>
  <si>
    <t>Вывоз рулонов сена сухого, соломы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</si>
</sst>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dd/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2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4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14" fontId="46" fillId="0" borderId="0" xfId="0" applyNumberFormat="1" applyFont="1" applyAlignment="1">
      <alignment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0" fontId="0" fillId="0" borderId="10" xfId="0" applyBorder="1" applyAlignment="1">
      <alignment horizontal="center"/>
    </xf>
    <xf numFmtId="0" fontId="5" fillId="0" borderId="0" xfId="52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5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 applyProtection="1">
      <alignment horizontal="center" vertical="center" wrapText="1"/>
      <protection hidden="1"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7" fillId="0" borderId="10" xfId="52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" fontId="10" fillId="0" borderId="0" xfId="5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3" fillId="0" borderId="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A23"/>
  <sheetViews>
    <sheetView tabSelected="1" zoomScale="85" zoomScaleNormal="85" zoomScalePageLayoutView="0" workbookViewId="0" topLeftCell="A1">
      <selection activeCell="J1" sqref="J1"/>
    </sheetView>
  </sheetViews>
  <sheetFormatPr defaultColWidth="9.140625" defaultRowHeight="15"/>
  <cols>
    <col min="2" max="2" width="81.28125" style="0" bestFit="1" customWidth="1"/>
    <col min="3" max="3" width="14.00390625" style="0" customWidth="1"/>
    <col min="4" max="4" width="15.8515625" style="0" customWidth="1"/>
    <col min="5" max="5" width="32.8515625" style="0" bestFit="1" customWidth="1"/>
    <col min="6" max="6" width="20.421875" style="0" customWidth="1"/>
    <col min="7" max="9" width="3.7109375" style="0" customWidth="1"/>
    <col min="10" max="10" width="14.57421875" style="0" bestFit="1" customWidth="1"/>
    <col min="11" max="11" width="29.421875" style="0" customWidth="1"/>
    <col min="12" max="12" width="23.7109375" style="0" customWidth="1"/>
    <col min="13" max="20" width="3.7109375" style="0" customWidth="1"/>
    <col min="21" max="21" width="7.28125" style="0" customWidth="1"/>
    <col min="22" max="23" width="6.7109375" style="0" customWidth="1"/>
    <col min="24" max="24" width="7.7109375" style="0" customWidth="1"/>
    <col min="25" max="25" width="18.28125" style="0" customWidth="1"/>
    <col min="26" max="26" width="43.140625" style="0" customWidth="1"/>
    <col min="27" max="27" width="18.28125" style="0" customWidth="1"/>
  </cols>
  <sheetData>
    <row r="1" spans="2:10" ht="18.75">
      <c r="B1" s="1"/>
      <c r="F1" s="2">
        <v>42552</v>
      </c>
      <c r="J1" t="str">
        <f ca="1">SUBSTITUTE(RIGHTB(CELL("имяфайла"),10),".","_")&amp;".csv"</f>
        <v>01_07_2016.csv</v>
      </c>
    </row>
    <row r="2" spans="1:26" ht="18.75">
      <c r="A2" s="39" t="s">
        <v>0</v>
      </c>
      <c r="B2" s="39"/>
      <c r="C2" s="39"/>
      <c r="D2" s="39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8.75">
      <c r="A4" s="40" t="s">
        <v>1</v>
      </c>
      <c r="B4" s="40"/>
      <c r="C4" s="40"/>
      <c r="D4" s="40"/>
      <c r="E4" s="40"/>
      <c r="F4" s="4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8.75">
      <c r="A5" s="41" t="s">
        <v>2</v>
      </c>
      <c r="B5" s="42"/>
      <c r="C5" s="42"/>
      <c r="D5" s="42"/>
      <c r="E5" s="42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"/>
    </row>
    <row r="6" spans="1:27" ht="15">
      <c r="A6" s="8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6"/>
    </row>
    <row r="7" spans="1:27" ht="15">
      <c r="A7" s="11">
        <v>1</v>
      </c>
      <c r="B7" s="8"/>
      <c r="C7" s="8"/>
      <c r="D7" s="8"/>
      <c r="E7" s="8"/>
      <c r="F7" s="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"/>
    </row>
    <row r="8" spans="1:27" ht="15">
      <c r="A8" s="11">
        <v>2</v>
      </c>
      <c r="B8" s="8"/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"/>
    </row>
    <row r="9" spans="1:27" ht="15">
      <c r="A9" s="11">
        <v>3</v>
      </c>
      <c r="B9" s="8"/>
      <c r="C9" s="8"/>
      <c r="D9" s="8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2"/>
      <c r="AA9" s="6"/>
    </row>
    <row r="10" spans="2:27" ht="15">
      <c r="B10" s="14"/>
      <c r="C10" s="15"/>
      <c r="D10" s="16"/>
      <c r="E10" s="15"/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2"/>
      <c r="V10" s="17"/>
      <c r="W10" s="17"/>
      <c r="X10" s="12"/>
      <c r="Y10" s="13"/>
      <c r="Z10" s="12"/>
      <c r="AA10" s="6"/>
    </row>
    <row r="11" spans="1:27" ht="18.75" customHeight="1">
      <c r="A11" s="44" t="s">
        <v>9</v>
      </c>
      <c r="B11" s="44"/>
      <c r="C11" s="44"/>
      <c r="D11" s="44"/>
      <c r="E11" s="44"/>
      <c r="F11" s="4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1"/>
      <c r="U11" s="22"/>
      <c r="V11" s="23"/>
      <c r="W11" s="23"/>
      <c r="X11" s="23"/>
      <c r="Y11" s="24"/>
      <c r="Z11" s="25"/>
      <c r="AA11" s="6"/>
    </row>
    <row r="12" spans="1:27" ht="15">
      <c r="A12" s="26" t="s">
        <v>3</v>
      </c>
      <c r="B12" s="26" t="s">
        <v>10</v>
      </c>
      <c r="C12" s="27" t="s">
        <v>5</v>
      </c>
      <c r="D12" s="27" t="s">
        <v>11</v>
      </c>
      <c r="E12" s="27" t="s">
        <v>12</v>
      </c>
      <c r="F12" s="27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/>
      <c r="T12" s="21"/>
      <c r="U12" s="22"/>
      <c r="V12" s="23"/>
      <c r="W12" s="23"/>
      <c r="X12" s="23"/>
      <c r="Y12" s="24"/>
      <c r="Z12" s="25"/>
      <c r="AA12" s="6"/>
    </row>
    <row r="13" spans="1:27" ht="15">
      <c r="A13" s="28">
        <f>COUNTIF($D$12:D13,"&gt;0")</f>
        <v>0</v>
      </c>
      <c r="B13" s="28" t="s">
        <v>13</v>
      </c>
      <c r="C13" s="29" t="e">
        <f aca="true" ca="1" t="shared" si="0" ref="C13:C23">SUMIF(OFFSET(INDIRECT(ADDRESS(1,9,,,$J$1)),,,99),$B13,OFFSET(INDIRECT(ADDRESS(1,11,,,$J$1)),,,99))</f>
        <v>#REF!</v>
      </c>
      <c r="D13" s="29" t="e">
        <f ca="1">SUMIF(OFFSET(INDIRECT(ADDRESS(1,9,,,$J$1)),,,99),$B13,OFFSET(INDIRECT(ADDRESS(1,10,,,$J$1)),,,99))</f>
        <v>#REF!</v>
      </c>
      <c r="E13" s="29" t="e">
        <f>D13</f>
        <v>#REF!</v>
      </c>
      <c r="F13" s="29" t="e">
        <f ca="1">COUNTIF(OFFSET(INDIRECT(ADDRESS(1,9,,,$J$1)),,,99),$B13)</f>
        <v>#REF!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1"/>
      <c r="U13" s="30"/>
      <c r="V13" s="23"/>
      <c r="W13" s="23"/>
      <c r="X13" s="23"/>
      <c r="Y13" s="24"/>
      <c r="Z13" s="25"/>
      <c r="AA13" s="6"/>
    </row>
    <row r="14" spans="1:27" ht="15">
      <c r="A14" s="28">
        <f>COUNTIF($D$12:D14,"&gt;0")</f>
        <v>0</v>
      </c>
      <c r="B14" s="28" t="s">
        <v>14</v>
      </c>
      <c r="C14" s="29" t="e">
        <f ca="1" t="shared" si="0"/>
        <v>#REF!</v>
      </c>
      <c r="D14" s="29" t="e">
        <f aca="true" ca="1" t="shared" si="1" ref="D14:D23">SUMIF(OFFSET(INDIRECT(ADDRESS(1,9,,,$J$1)),,,99),$B14,OFFSET(INDIRECT(ADDRESS(1,10,,,$J$1)),,,99))</f>
        <v>#REF!</v>
      </c>
      <c r="E14" s="29" t="e">
        <f>D14</f>
        <v>#REF!</v>
      </c>
      <c r="F14" s="29" t="e">
        <f aca="true" ca="1" t="shared" si="2" ref="F14:F23">COUNTIF(OFFSET(INDIRECT(ADDRESS(1,9,,,$J$1)),,,99),$B14)</f>
        <v>#REF!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3"/>
      <c r="T14" s="21"/>
      <c r="U14" s="30"/>
      <c r="V14" s="23"/>
      <c r="W14" s="23"/>
      <c r="X14" s="23"/>
      <c r="Y14" s="24"/>
      <c r="Z14" s="25"/>
      <c r="AA14" s="6"/>
    </row>
    <row r="15" spans="1:27" ht="15">
      <c r="A15" s="28">
        <f>COUNTIF($D$12:D15,"&gt;0")</f>
        <v>0</v>
      </c>
      <c r="B15" s="28" t="s">
        <v>15</v>
      </c>
      <c r="C15" s="29" t="e">
        <f ca="1">SUMIF(OFFSET(INDIRECT(ADDRESS(1,9,,,$J$1)),,,99),$B15,OFFSET(INDIRECT(ADDRESS(1,11,,,$J$1)),,,99))</f>
        <v>#REF!</v>
      </c>
      <c r="D15" s="29" t="e">
        <f ca="1" t="shared" si="1"/>
        <v>#REF!</v>
      </c>
      <c r="E15" s="29" t="e">
        <f aca="true" t="shared" si="3" ref="E15:E23">D15</f>
        <v>#REF!</v>
      </c>
      <c r="F15" s="29" t="e">
        <f ca="1" t="shared" si="2"/>
        <v>#REF!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1"/>
      <c r="U15" s="30"/>
      <c r="V15" s="23"/>
      <c r="W15" s="23"/>
      <c r="X15" s="23"/>
      <c r="Y15" s="24"/>
      <c r="Z15" s="25"/>
      <c r="AA15" s="6"/>
    </row>
    <row r="16" spans="1:27" ht="15">
      <c r="A16" s="28">
        <f>COUNTIF($D$12:D16,"&gt;0")</f>
        <v>0</v>
      </c>
      <c r="B16" s="28" t="s">
        <v>16</v>
      </c>
      <c r="C16" s="29" t="e">
        <f ca="1" t="shared" si="0"/>
        <v>#REF!</v>
      </c>
      <c r="D16" s="29" t="e">
        <f ca="1" t="shared" si="1"/>
        <v>#REF!</v>
      </c>
      <c r="E16" s="29" t="e">
        <f t="shared" si="3"/>
        <v>#REF!</v>
      </c>
      <c r="F16" s="29" t="e">
        <f ca="1" t="shared" si="2"/>
        <v>#REF!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1"/>
      <c r="U16" s="30"/>
      <c r="V16" s="23"/>
      <c r="W16" s="31"/>
      <c r="X16" s="23"/>
      <c r="Y16" s="24"/>
      <c r="Z16" s="25"/>
      <c r="AA16" s="6"/>
    </row>
    <row r="17" spans="1:27" ht="15">
      <c r="A17" s="28">
        <f>COUNTIF($D$12:D17,"&gt;0")</f>
        <v>0</v>
      </c>
      <c r="B17" s="28" t="s">
        <v>17</v>
      </c>
      <c r="C17" s="29" t="e">
        <f ca="1" t="shared" si="0"/>
        <v>#REF!</v>
      </c>
      <c r="D17" s="29" t="e">
        <f ca="1" t="shared" si="1"/>
        <v>#REF!</v>
      </c>
      <c r="E17" s="29" t="e">
        <f t="shared" si="3"/>
        <v>#REF!</v>
      </c>
      <c r="F17" s="29" t="e">
        <f ca="1" t="shared" si="2"/>
        <v>#REF!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1"/>
      <c r="U17" s="30"/>
      <c r="V17" s="23"/>
      <c r="W17" s="31"/>
      <c r="X17" s="23"/>
      <c r="Y17" s="24"/>
      <c r="Z17" s="25"/>
      <c r="AA17" s="6"/>
    </row>
    <row r="18" spans="1:27" ht="15">
      <c r="A18" s="28">
        <f>COUNTIF($D$12:D18,"&gt;0")</f>
        <v>0</v>
      </c>
      <c r="B18" s="28" t="s">
        <v>18</v>
      </c>
      <c r="C18" s="29" t="e">
        <f ca="1" t="shared" si="0"/>
        <v>#REF!</v>
      </c>
      <c r="D18" s="29" t="e">
        <f ca="1" t="shared" si="1"/>
        <v>#REF!</v>
      </c>
      <c r="E18" s="29" t="e">
        <f t="shared" si="3"/>
        <v>#REF!</v>
      </c>
      <c r="F18" s="29" t="e">
        <f ca="1" t="shared" si="2"/>
        <v>#REF!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1"/>
      <c r="U18" s="30"/>
      <c r="V18" s="23"/>
      <c r="W18" s="23"/>
      <c r="X18" s="23"/>
      <c r="Y18" s="24"/>
      <c r="Z18" s="25"/>
      <c r="AA18" s="6"/>
    </row>
    <row r="19" spans="1:27" ht="15.75">
      <c r="A19" s="28">
        <f>COUNTIF($D$12:D19,"&gt;0")</f>
        <v>0</v>
      </c>
      <c r="B19" s="28" t="s">
        <v>19</v>
      </c>
      <c r="C19" s="29" t="e">
        <f ca="1">SUMIF(OFFSET(INDIRECT(ADDRESS(1,9,,,$J$1)),,,99),$B19,OFFSET(INDIRECT(ADDRESS(1,11,,,$J$1)),,,99))</f>
        <v>#REF!</v>
      </c>
      <c r="D19" s="29" t="e">
        <f ca="1">SUMIF(OFFSET(INDIRECT(ADDRESS(1,9,,,$J$1)),,,99),$B19,OFFSET(INDIRECT(ADDRESS(1,10,,,$J$1)),,,99))</f>
        <v>#REF!</v>
      </c>
      <c r="E19" s="29" t="e">
        <f t="shared" si="3"/>
        <v>#REF!</v>
      </c>
      <c r="F19" s="29" t="e">
        <f ca="1" t="shared" si="2"/>
        <v>#REF!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23"/>
      <c r="AA19" s="6"/>
    </row>
    <row r="20" spans="1:27" ht="18">
      <c r="A20" s="28">
        <f>COUNTIF($D$12:D20,"&gt;0")</f>
        <v>0</v>
      </c>
      <c r="B20" s="28" t="s">
        <v>20</v>
      </c>
      <c r="C20" s="29" t="e">
        <f ca="1" t="shared" si="0"/>
        <v>#REF!</v>
      </c>
      <c r="D20" s="29" t="e">
        <f ca="1" t="shared" si="1"/>
        <v>#REF!</v>
      </c>
      <c r="E20" s="29" t="e">
        <f t="shared" si="3"/>
        <v>#REF!</v>
      </c>
      <c r="F20" s="29" t="e">
        <f ca="1" t="shared" si="2"/>
        <v>#REF!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4"/>
      <c r="AA20" s="6"/>
    </row>
    <row r="21" spans="1:27" ht="18">
      <c r="A21" s="28">
        <f>COUNTIF($D$12:D21,"&gt;0")</f>
        <v>0</v>
      </c>
      <c r="B21" s="28" t="s">
        <v>21</v>
      </c>
      <c r="C21" s="29" t="e">
        <f ca="1" t="shared" si="0"/>
        <v>#REF!</v>
      </c>
      <c r="D21" s="29" t="e">
        <f ca="1" t="shared" si="1"/>
        <v>#REF!</v>
      </c>
      <c r="E21" s="29" t="e">
        <f t="shared" si="3"/>
        <v>#REF!</v>
      </c>
      <c r="F21" s="29" t="e">
        <f ca="1" t="shared" si="2"/>
        <v>#REF!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6"/>
    </row>
    <row r="22" spans="1:27" ht="18">
      <c r="A22" s="28">
        <f>COUNTIF($D$12:D22,"&gt;0")</f>
        <v>0</v>
      </c>
      <c r="B22" s="28" t="s">
        <v>22</v>
      </c>
      <c r="C22" s="29" t="e">
        <f ca="1" t="shared" si="0"/>
        <v>#REF!</v>
      </c>
      <c r="D22" s="29" t="e">
        <f ca="1" t="shared" si="1"/>
        <v>#REF!</v>
      </c>
      <c r="E22" s="29" t="e">
        <f t="shared" si="3"/>
        <v>#REF!</v>
      </c>
      <c r="F22" s="29" t="e">
        <f ca="1" t="shared" si="2"/>
        <v>#REF!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7"/>
      <c r="AA22" s="6"/>
    </row>
    <row r="23" spans="1:27" ht="18">
      <c r="A23" s="28">
        <f>COUNTIF($D$12:D23,"&gt;0")</f>
        <v>0</v>
      </c>
      <c r="B23" s="28" t="s">
        <v>23</v>
      </c>
      <c r="C23" s="29" t="e">
        <f ca="1" t="shared" si="0"/>
        <v>#REF!</v>
      </c>
      <c r="D23" s="29" t="e">
        <f ca="1" t="shared" si="1"/>
        <v>#REF!</v>
      </c>
      <c r="E23" s="29" t="e">
        <f t="shared" si="3"/>
        <v>#REF!</v>
      </c>
      <c r="F23" s="29" t="e">
        <f ca="1" t="shared" si="2"/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8"/>
      <c r="AA23" s="6"/>
    </row>
  </sheetData>
  <sheetProtection/>
  <autoFilter ref="A12:F23"/>
  <mergeCells count="4">
    <mergeCell ref="A2:F2"/>
    <mergeCell ref="A4:F4"/>
    <mergeCell ref="A5:F5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23"/>
  <sheetViews>
    <sheetView zoomScale="85" zoomScaleNormal="85" zoomScalePageLayoutView="0" workbookViewId="0" topLeftCell="A1">
      <selection activeCell="B47" sqref="B47"/>
    </sheetView>
  </sheetViews>
  <sheetFormatPr defaultColWidth="9.140625" defaultRowHeight="15"/>
  <cols>
    <col min="2" max="2" width="81.28125" style="0" bestFit="1" customWidth="1"/>
    <col min="3" max="3" width="14.00390625" style="0" customWidth="1"/>
    <col min="4" max="4" width="15.8515625" style="0" customWidth="1"/>
    <col min="5" max="5" width="32.8515625" style="0" bestFit="1" customWidth="1"/>
    <col min="6" max="6" width="20.421875" style="0" customWidth="1"/>
    <col min="7" max="9" width="3.7109375" style="0" customWidth="1"/>
    <col min="10" max="10" width="20.28125" style="0" customWidth="1"/>
    <col min="11" max="20" width="3.7109375" style="0" customWidth="1"/>
    <col min="21" max="21" width="7.28125" style="0" customWidth="1"/>
    <col min="22" max="23" width="6.7109375" style="0" customWidth="1"/>
    <col min="24" max="24" width="7.7109375" style="0" customWidth="1"/>
    <col min="25" max="25" width="18.28125" style="0" customWidth="1"/>
    <col min="26" max="26" width="43.140625" style="0" customWidth="1"/>
    <col min="27" max="27" width="18.28125" style="0" customWidth="1"/>
  </cols>
  <sheetData>
    <row r="1" spans="2:10" ht="18.75">
      <c r="B1" s="1"/>
      <c r="F1" s="2">
        <v>42553</v>
      </c>
      <c r="J1" t="str">
        <f ca="1">SUBSTITUTE(RIGHTB(CELL("имяфайла"),10),".","_")&amp;".csv"</f>
        <v>01_07_2016.csv</v>
      </c>
    </row>
    <row r="2" spans="1:26" ht="18.75">
      <c r="A2" s="39" t="s">
        <v>0</v>
      </c>
      <c r="B2" s="39"/>
      <c r="C2" s="39"/>
      <c r="D2" s="39"/>
      <c r="E2" s="39"/>
      <c r="F2" s="3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ht="18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18.75">
      <c r="A4" s="40" t="s">
        <v>1</v>
      </c>
      <c r="B4" s="40"/>
      <c r="C4" s="40"/>
      <c r="D4" s="40"/>
      <c r="E4" s="40"/>
      <c r="F4" s="4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</row>
    <row r="5" spans="1:27" ht="18.75">
      <c r="A5" s="41" t="s">
        <v>2</v>
      </c>
      <c r="B5" s="42"/>
      <c r="C5" s="42"/>
      <c r="D5" s="42"/>
      <c r="E5" s="42"/>
      <c r="F5" s="4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6"/>
    </row>
    <row r="6" spans="1:27" ht="15">
      <c r="A6" s="8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6"/>
    </row>
    <row r="7" spans="1:27" ht="15">
      <c r="A7" s="11">
        <v>1</v>
      </c>
      <c r="B7" s="8"/>
      <c r="C7" s="8"/>
      <c r="D7" s="8"/>
      <c r="E7" s="8"/>
      <c r="F7" s="8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6"/>
    </row>
    <row r="8" spans="1:27" ht="15">
      <c r="A8" s="11">
        <v>2</v>
      </c>
      <c r="B8" s="8"/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6"/>
    </row>
    <row r="9" spans="1:27" ht="15">
      <c r="A9" s="11">
        <v>3</v>
      </c>
      <c r="B9" s="8"/>
      <c r="C9" s="8"/>
      <c r="D9" s="8"/>
      <c r="E9" s="8"/>
      <c r="F9" s="8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3"/>
      <c r="Z9" s="12"/>
      <c r="AA9" s="6"/>
    </row>
    <row r="10" spans="2:27" ht="15">
      <c r="B10" s="14"/>
      <c r="C10" s="15"/>
      <c r="D10" s="16"/>
      <c r="E10" s="15"/>
      <c r="F10" s="16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7"/>
      <c r="R10" s="17"/>
      <c r="S10" s="17"/>
      <c r="T10" s="17"/>
      <c r="U10" s="12"/>
      <c r="V10" s="17"/>
      <c r="W10" s="17"/>
      <c r="X10" s="12"/>
      <c r="Y10" s="13"/>
      <c r="Z10" s="12"/>
      <c r="AA10" s="6"/>
    </row>
    <row r="11" spans="1:27" ht="18.75" customHeight="1">
      <c r="A11" s="44" t="s">
        <v>9</v>
      </c>
      <c r="B11" s="44"/>
      <c r="C11" s="44"/>
      <c r="D11" s="44"/>
      <c r="E11" s="44"/>
      <c r="F11" s="44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1"/>
      <c r="U11" s="22"/>
      <c r="V11" s="23"/>
      <c r="W11" s="23"/>
      <c r="X11" s="23"/>
      <c r="Y11" s="24"/>
      <c r="Z11" s="25"/>
      <c r="AA11" s="6"/>
    </row>
    <row r="12" spans="1:27" ht="15">
      <c r="A12" s="26" t="s">
        <v>3</v>
      </c>
      <c r="B12" s="26" t="s">
        <v>10</v>
      </c>
      <c r="C12" s="27" t="s">
        <v>5</v>
      </c>
      <c r="D12" s="27" t="s">
        <v>11</v>
      </c>
      <c r="E12" s="27" t="s">
        <v>12</v>
      </c>
      <c r="F12" s="27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3"/>
      <c r="T12" s="21"/>
      <c r="U12" s="22"/>
      <c r="V12" s="23"/>
      <c r="W12" s="23"/>
      <c r="X12" s="23"/>
      <c r="Y12" s="24"/>
      <c r="Z12" s="25"/>
      <c r="AA12" s="6"/>
    </row>
    <row r="13" spans="1:27" ht="15">
      <c r="A13" s="28">
        <f>COUNTIF($D$12:D13,"&gt;0")</f>
        <v>0</v>
      </c>
      <c r="B13" s="28" t="s">
        <v>13</v>
      </c>
      <c r="C13" s="29" t="e">
        <f ca="1">SUMIF(OFFSET(INDIRECT(ADDRESS(1,9,,,$J$1)),,,99),$B13,OFFSET(INDIRECT(ADDRESS(1,11,,,$J$1)),,,99))</f>
        <v>#REF!</v>
      </c>
      <c r="D13" s="29" t="e">
        <f ca="1">SUMIF(OFFSET(INDIRECT(ADDRESS(1,9,,,$J$1)),,,99),$B13,OFFSET(INDIRECT(ADDRESS(1,10,,,$J$1)),,,99))</f>
        <v>#REF!</v>
      </c>
      <c r="E13" s="29" t="e">
        <f>D13</f>
        <v>#REF!</v>
      </c>
      <c r="F13" s="29" t="e">
        <f ca="1">COUNTIF(OFFSET(INDIRECT(ADDRESS(1,9,,,$J$1)),,,99),$B13)</f>
        <v>#REF!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1"/>
      <c r="U13" s="30"/>
      <c r="V13" s="23"/>
      <c r="W13" s="23"/>
      <c r="X13" s="23"/>
      <c r="Y13" s="24"/>
      <c r="Z13" s="25"/>
      <c r="AA13" s="6"/>
    </row>
    <row r="14" spans="1:27" ht="15">
      <c r="A14" s="28">
        <f>COUNTIF($D$12:D14,"&gt;0")</f>
        <v>0</v>
      </c>
      <c r="B14" s="28" t="s">
        <v>14</v>
      </c>
      <c r="C14" s="29" t="e">
        <f aca="true" ca="1" t="shared" si="0" ref="C14:C23">SUMIF(OFFSET(INDIRECT(ADDRESS(1,9,,,$J$1)),,,99),$B14,OFFSET(INDIRECT(ADDRESS(1,11,,,$J$1)),,,99))</f>
        <v>#REF!</v>
      </c>
      <c r="D14" s="29" t="e">
        <f aca="true" ca="1" t="shared" si="1" ref="D14:D23">SUMIF(OFFSET(INDIRECT(ADDRESS(1,9,,,$J$1)),,,99),$B14,OFFSET(INDIRECT(ADDRESS(1,10,,,$J$1)),,,99))</f>
        <v>#REF!</v>
      </c>
      <c r="E14" s="29" t="e">
        <f>D14</f>
        <v>#REF!</v>
      </c>
      <c r="F14" s="29" t="e">
        <f aca="true" ca="1" t="shared" si="2" ref="F14:F23">COUNTIF(OFFSET(INDIRECT(ADDRESS(1,9,,,$J$1)),,,99),$B14)</f>
        <v>#REF!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23"/>
      <c r="T14" s="21"/>
      <c r="U14" s="30"/>
      <c r="V14" s="23"/>
      <c r="W14" s="23"/>
      <c r="X14" s="23"/>
      <c r="Y14" s="24"/>
      <c r="Z14" s="25"/>
      <c r="AA14" s="6"/>
    </row>
    <row r="15" spans="1:27" ht="15">
      <c r="A15" s="28">
        <f>COUNTIF($D$12:D15,"&gt;0")</f>
        <v>0</v>
      </c>
      <c r="B15" s="28" t="s">
        <v>15</v>
      </c>
      <c r="C15" s="29" t="e">
        <f ca="1" t="shared" si="0"/>
        <v>#REF!</v>
      </c>
      <c r="D15" s="29" t="e">
        <f ca="1" t="shared" si="1"/>
        <v>#REF!</v>
      </c>
      <c r="E15" s="29" t="e">
        <f aca="true" t="shared" si="3" ref="E15:E23">D15</f>
        <v>#REF!</v>
      </c>
      <c r="F15" s="29" t="e">
        <f ca="1" t="shared" si="2"/>
        <v>#REF!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1"/>
      <c r="U15" s="30"/>
      <c r="V15" s="23"/>
      <c r="W15" s="23"/>
      <c r="X15" s="23"/>
      <c r="Y15" s="24"/>
      <c r="Z15" s="25"/>
      <c r="AA15" s="6"/>
    </row>
    <row r="16" spans="1:27" ht="15">
      <c r="A16" s="28">
        <f>COUNTIF($D$12:D16,"&gt;0")</f>
        <v>0</v>
      </c>
      <c r="B16" s="28" t="s">
        <v>16</v>
      </c>
      <c r="C16" s="29" t="e">
        <f ca="1" t="shared" si="0"/>
        <v>#REF!</v>
      </c>
      <c r="D16" s="29" t="e">
        <f ca="1" t="shared" si="1"/>
        <v>#REF!</v>
      </c>
      <c r="E16" s="29" t="e">
        <f t="shared" si="3"/>
        <v>#REF!</v>
      </c>
      <c r="F16" s="29" t="e">
        <f ca="1" t="shared" si="2"/>
        <v>#REF!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3"/>
      <c r="T16" s="21"/>
      <c r="U16" s="30"/>
      <c r="V16" s="23"/>
      <c r="W16" s="31"/>
      <c r="X16" s="23"/>
      <c r="Y16" s="24"/>
      <c r="Z16" s="25"/>
      <c r="AA16" s="6"/>
    </row>
    <row r="17" spans="1:27" ht="15">
      <c r="A17" s="28">
        <f>COUNTIF($D$12:D17,"&gt;0")</f>
        <v>0</v>
      </c>
      <c r="B17" s="28" t="s">
        <v>17</v>
      </c>
      <c r="C17" s="29" t="e">
        <f ca="1" t="shared" si="0"/>
        <v>#REF!</v>
      </c>
      <c r="D17" s="29" t="e">
        <f ca="1" t="shared" si="1"/>
        <v>#REF!</v>
      </c>
      <c r="E17" s="29" t="e">
        <f t="shared" si="3"/>
        <v>#REF!</v>
      </c>
      <c r="F17" s="29" t="e">
        <f ca="1" t="shared" si="2"/>
        <v>#REF!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23"/>
      <c r="T17" s="21"/>
      <c r="U17" s="30"/>
      <c r="V17" s="23"/>
      <c r="W17" s="31"/>
      <c r="X17" s="23"/>
      <c r="Y17" s="24"/>
      <c r="Z17" s="25"/>
      <c r="AA17" s="6"/>
    </row>
    <row r="18" spans="1:27" ht="15">
      <c r="A18" s="28">
        <f>COUNTIF($D$12:D18,"&gt;0")</f>
        <v>0</v>
      </c>
      <c r="B18" s="28" t="s">
        <v>18</v>
      </c>
      <c r="C18" s="29" t="e">
        <f ca="1" t="shared" si="0"/>
        <v>#REF!</v>
      </c>
      <c r="D18" s="29" t="e">
        <f ca="1" t="shared" si="1"/>
        <v>#REF!</v>
      </c>
      <c r="E18" s="29" t="e">
        <f t="shared" si="3"/>
        <v>#REF!</v>
      </c>
      <c r="F18" s="29" t="e">
        <f ca="1" t="shared" si="2"/>
        <v>#REF!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3"/>
      <c r="T18" s="21"/>
      <c r="U18" s="30"/>
      <c r="V18" s="23"/>
      <c r="W18" s="23"/>
      <c r="X18" s="23"/>
      <c r="Y18" s="24"/>
      <c r="Z18" s="25"/>
      <c r="AA18" s="6"/>
    </row>
    <row r="19" spans="1:27" ht="15.75">
      <c r="A19" s="28">
        <f>COUNTIF($D$12:D19,"&gt;0")</f>
        <v>0</v>
      </c>
      <c r="B19" s="28" t="s">
        <v>19</v>
      </c>
      <c r="C19" s="29" t="e">
        <f ca="1" t="shared" si="0"/>
        <v>#REF!</v>
      </c>
      <c r="D19" s="29" t="e">
        <f ca="1">SUMIF(OFFSET(INDIRECT(ADDRESS(1,9,,,$J$1)),,,99),$B19,OFFSET(INDIRECT(ADDRESS(1,10,,,$J$1)),,,99))</f>
        <v>#REF!</v>
      </c>
      <c r="E19" s="29" t="e">
        <f t="shared" si="3"/>
        <v>#REF!</v>
      </c>
      <c r="F19" s="29" t="e">
        <f ca="1" t="shared" si="2"/>
        <v>#REF!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/>
      <c r="Z19" s="23"/>
      <c r="AA19" s="6"/>
    </row>
    <row r="20" spans="1:27" ht="18">
      <c r="A20" s="28">
        <f>COUNTIF($D$12:D20,"&gt;0")</f>
        <v>0</v>
      </c>
      <c r="B20" s="28" t="s">
        <v>20</v>
      </c>
      <c r="C20" s="29" t="e">
        <f ca="1" t="shared" si="0"/>
        <v>#REF!</v>
      </c>
      <c r="D20" s="29" t="e">
        <f ca="1" t="shared" si="1"/>
        <v>#REF!</v>
      </c>
      <c r="E20" s="29" t="e">
        <f t="shared" si="3"/>
        <v>#REF!</v>
      </c>
      <c r="F20" s="29" t="e">
        <f ca="1" t="shared" si="2"/>
        <v>#REF!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34"/>
      <c r="AA20" s="6"/>
    </row>
    <row r="21" spans="1:27" ht="18">
      <c r="A21" s="28">
        <f>COUNTIF($D$12:D21,"&gt;0")</f>
        <v>0</v>
      </c>
      <c r="B21" s="28" t="s">
        <v>21</v>
      </c>
      <c r="C21" s="29" t="e">
        <f ca="1" t="shared" si="0"/>
        <v>#REF!</v>
      </c>
      <c r="D21" s="29" t="e">
        <f ca="1" t="shared" si="1"/>
        <v>#REF!</v>
      </c>
      <c r="E21" s="29" t="e">
        <f t="shared" si="3"/>
        <v>#REF!</v>
      </c>
      <c r="F21" s="29" t="e">
        <f ca="1" t="shared" si="2"/>
        <v>#REF!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6"/>
      <c r="AA21" s="6"/>
    </row>
    <row r="22" spans="1:27" ht="18">
      <c r="A22" s="28">
        <f>COUNTIF($D$12:D22,"&gt;0")</f>
        <v>0</v>
      </c>
      <c r="B22" s="28" t="s">
        <v>22</v>
      </c>
      <c r="C22" s="29" t="e">
        <f ca="1" t="shared" si="0"/>
        <v>#REF!</v>
      </c>
      <c r="D22" s="29" t="e">
        <f ca="1" t="shared" si="1"/>
        <v>#REF!</v>
      </c>
      <c r="E22" s="29" t="e">
        <f t="shared" si="3"/>
        <v>#REF!</v>
      </c>
      <c r="F22" s="29" t="e">
        <f ca="1" t="shared" si="2"/>
        <v>#REF!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7"/>
      <c r="AA22" s="6"/>
    </row>
    <row r="23" spans="1:27" ht="18">
      <c r="A23" s="28">
        <f>COUNTIF($D$12:D23,"&gt;0")</f>
        <v>0</v>
      </c>
      <c r="B23" s="28" t="s">
        <v>23</v>
      </c>
      <c r="C23" s="29" t="e">
        <f ca="1" t="shared" si="0"/>
        <v>#REF!</v>
      </c>
      <c r="D23" s="29" t="e">
        <f ca="1" t="shared" si="1"/>
        <v>#REF!</v>
      </c>
      <c r="E23" s="29" t="e">
        <f t="shared" si="3"/>
        <v>#REF!</v>
      </c>
      <c r="F23" s="29" t="e">
        <f ca="1" t="shared" si="2"/>
        <v>#REF!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8"/>
      <c r="AA23" s="6"/>
    </row>
  </sheetData>
  <sheetProtection/>
  <autoFilter ref="A12:F23"/>
  <mergeCells count="4">
    <mergeCell ref="A2:F2"/>
    <mergeCell ref="A4:F4"/>
    <mergeCell ref="A5:F5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Диспетчер</cp:lastModifiedBy>
  <dcterms:created xsi:type="dcterms:W3CDTF">2016-07-18T10:42:43Z</dcterms:created>
  <dcterms:modified xsi:type="dcterms:W3CDTF">2016-07-18T12:59:06Z</dcterms:modified>
  <cp:category/>
  <cp:version/>
  <cp:contentType/>
  <cp:contentStatus/>
</cp:coreProperties>
</file>