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1640" tabRatio="566"/>
  </bookViews>
  <sheets>
    <sheet name="СРАВНЕНИЕ" sheetId="2" r:id="rId1"/>
    <sheet name="09.04.2016" sheetId="1" r:id="rId2"/>
  </sheets>
  <definedNames>
    <definedName name="_xlnm._FilterDatabase" localSheetId="1" hidden="1">'09.04.2016'!$A$1:$H$4</definedName>
    <definedName name="_xlnm._FilterDatabase" localSheetId="0" hidden="1">СРАВНЕНИЕ!$A$3:$AJ$7</definedName>
  </definedNames>
  <calcPr calcId="125725" refMode="R1C1"/>
</workbook>
</file>

<file path=xl/calcChain.xml><?xml version="1.0" encoding="utf-8"?>
<calcChain xmlns="http://schemas.openxmlformats.org/spreadsheetml/2006/main">
  <c r="G2" i="1"/>
  <c r="G3"/>
  <c r="G4"/>
  <c r="D6" i="2" l="1"/>
  <c r="D7"/>
  <c r="D5" l="1"/>
</calcChain>
</file>

<file path=xl/sharedStrings.xml><?xml version="1.0" encoding="utf-8"?>
<sst xmlns="http://schemas.openxmlformats.org/spreadsheetml/2006/main" count="18" uniqueCount="10">
  <si>
    <t>Дата</t>
  </si>
  <si>
    <t>Штрих код</t>
  </si>
  <si>
    <t>Артикул</t>
  </si>
  <si>
    <t>Номенклатура</t>
  </si>
  <si>
    <t>Номенлатура</t>
  </si>
  <si>
    <t>Перенос</t>
  </si>
  <si>
    <t>Факт кол-во</t>
  </si>
  <si>
    <t>-</t>
  </si>
  <si>
    <t>Коррекция (+/-)</t>
  </si>
  <si>
    <t>Товар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</si>
</sst>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dd/mm/yy;@"/>
    <numFmt numFmtId="170" formatCode="[$-F800]dddd\,\ mmmm\ dd\,\ yyyy"/>
  </numFmts>
  <fonts count="76"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orbel"/>
      <family val="2"/>
      <charset val="204"/>
      <scheme val="minor"/>
    </font>
    <font>
      <sz val="10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72">
    <xf numFmtId="0" fontId="0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72" fillId="0" borderId="0" xfId="0" applyFont="1"/>
    <xf numFmtId="0" fontId="70" fillId="0" borderId="0" xfId="0" applyFont="1" applyFill="1"/>
    <xf numFmtId="1" fontId="70" fillId="0" borderId="1" xfId="0" applyNumberFormat="1" applyFont="1" applyFill="1" applyBorder="1"/>
    <xf numFmtId="1" fontId="70" fillId="0" borderId="1" xfId="0" applyNumberFormat="1" applyFont="1" applyFill="1" applyBorder="1" applyAlignment="1">
      <alignment horizontal="right"/>
    </xf>
    <xf numFmtId="164" fontId="70" fillId="0" borderId="0" xfId="0" applyNumberFormat="1" applyFont="1" applyFill="1" applyAlignment="1">
      <alignment horizontal="center" vertical="center"/>
    </xf>
    <xf numFmtId="0" fontId="70" fillId="0" borderId="0" xfId="0" applyFont="1" applyFill="1" applyAlignment="1">
      <alignment horizontal="right"/>
    </xf>
    <xf numFmtId="0" fontId="70" fillId="0" borderId="1" xfId="0" applyFont="1" applyFill="1" applyBorder="1" applyAlignment="1">
      <alignment horizontal="left"/>
    </xf>
    <xf numFmtId="0" fontId="70" fillId="0" borderId="0" xfId="0" applyFont="1" applyFill="1" applyAlignment="1">
      <alignment horizontal="left"/>
    </xf>
    <xf numFmtId="14" fontId="72" fillId="0" borderId="1" xfId="66" applyNumberFormat="1" applyFont="1" applyBorder="1"/>
    <xf numFmtId="0" fontId="73" fillId="2" borderId="2" xfId="0" applyFont="1" applyFill="1" applyBorder="1" applyAlignment="1">
      <alignment horizontal="center" vertical="center" wrapText="1"/>
    </xf>
    <xf numFmtId="0" fontId="73" fillId="2" borderId="3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/>
    </xf>
    <xf numFmtId="165" fontId="72" fillId="0" borderId="0" xfId="0" applyNumberFormat="1" applyFont="1" applyBorder="1"/>
    <xf numFmtId="1" fontId="72" fillId="0" borderId="1" xfId="0" applyNumberFormat="1" applyFont="1" applyFill="1" applyBorder="1"/>
    <xf numFmtId="1" fontId="72" fillId="0" borderId="1" xfId="0" applyNumberFormat="1" applyFont="1" applyFill="1" applyBorder="1" applyAlignment="1">
      <alignment horizontal="left"/>
    </xf>
    <xf numFmtId="0" fontId="72" fillId="0" borderId="1" xfId="0" applyFont="1" applyFill="1" applyBorder="1"/>
    <xf numFmtId="164" fontId="70" fillId="0" borderId="0" xfId="0" applyNumberFormat="1" applyFont="1" applyFill="1"/>
    <xf numFmtId="0" fontId="70" fillId="0" borderId="0" xfId="0" applyFont="1" applyFill="1" applyAlignment="1">
      <alignment wrapText="1"/>
    </xf>
    <xf numFmtId="170" fontId="71" fillId="0" borderId="0" xfId="0" applyNumberFormat="1" applyFont="1" applyFill="1" applyAlignment="1">
      <alignment horizontal="center" wrapText="1"/>
    </xf>
    <xf numFmtId="0" fontId="72" fillId="0" borderId="0" xfId="0" applyFont="1" applyAlignment="1">
      <alignment horizontal="center"/>
    </xf>
    <xf numFmtId="164" fontId="70" fillId="0" borderId="5" xfId="0" applyNumberFormat="1" applyFont="1" applyFill="1" applyBorder="1" applyAlignment="1">
      <alignment horizontal="center" vertical="center"/>
    </xf>
    <xf numFmtId="164" fontId="72" fillId="0" borderId="1" xfId="0" applyNumberFormat="1" applyFont="1" applyBorder="1" applyAlignment="1">
      <alignment horizontal="right" vertical="top"/>
    </xf>
    <xf numFmtId="164" fontId="72" fillId="0" borderId="0" xfId="0" applyNumberFormat="1" applyFont="1" applyBorder="1"/>
    <xf numFmtId="164" fontId="73" fillId="2" borderId="4" xfId="0" applyNumberFormat="1" applyFont="1" applyFill="1" applyBorder="1" applyAlignment="1">
      <alignment horizontal="center" vertical="center" wrapText="1"/>
    </xf>
    <xf numFmtId="164" fontId="72" fillId="0" borderId="0" xfId="0" applyNumberFormat="1" applyFont="1"/>
    <xf numFmtId="164" fontId="72" fillId="0" borderId="1" xfId="0" applyNumberFormat="1" applyFont="1" applyBorder="1"/>
    <xf numFmtId="0" fontId="74" fillId="0" borderId="1" xfId="0" applyFont="1" applyFill="1" applyBorder="1" applyAlignment="1">
      <alignment horizontal="center" vertical="center"/>
    </xf>
    <xf numFmtId="164" fontId="73" fillId="2" borderId="9" xfId="0" applyNumberFormat="1" applyFont="1" applyFill="1" applyBorder="1" applyAlignment="1">
      <alignment horizontal="center" vertical="center" wrapText="1"/>
    </xf>
    <xf numFmtId="164" fontId="73" fillId="2" borderId="10" xfId="0" applyNumberFormat="1" applyFont="1" applyFill="1" applyBorder="1" applyAlignment="1">
      <alignment horizontal="center" vertical="center" wrapText="1"/>
    </xf>
    <xf numFmtId="164" fontId="70" fillId="0" borderId="7" xfId="0" applyNumberFormat="1" applyFont="1" applyFill="1" applyBorder="1" applyAlignment="1">
      <alignment horizontal="center" vertical="center" wrapText="1"/>
    </xf>
    <xf numFmtId="164" fontId="70" fillId="0" borderId="6" xfId="0" applyNumberFormat="1" applyFont="1" applyFill="1" applyBorder="1" applyAlignment="1">
      <alignment horizontal="center" vertical="center" wrapText="1"/>
    </xf>
    <xf numFmtId="164" fontId="70" fillId="0" borderId="8" xfId="0" applyNumberFormat="1" applyFont="1" applyFill="1" applyBorder="1" applyAlignment="1">
      <alignment horizontal="center" vertical="center" wrapText="1"/>
    </xf>
  </cellXfs>
  <cellStyles count="72">
    <cellStyle name="Обычный" xfId="0" builtinId="0"/>
    <cellStyle name="Обычный 10" xfId="11"/>
    <cellStyle name="Обычный 11" xfId="12"/>
    <cellStyle name="Обычный 12" xfId="4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5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29" xfId="29"/>
    <cellStyle name="Обычный 3" xfId="6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7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49" xfId="49"/>
    <cellStyle name="Обычный 5" xfId="9"/>
    <cellStyle name="Обычный 50" xfId="50"/>
    <cellStyle name="Обычный 51" xfId="51"/>
    <cellStyle name="Обычный 52" xfId="52"/>
    <cellStyle name="Обычный 53" xfId="53"/>
    <cellStyle name="Обычный 54" xfId="54"/>
    <cellStyle name="Обычный 55" xfId="55"/>
    <cellStyle name="Обычный 56" xfId="56"/>
    <cellStyle name="Обычный 57" xfId="57"/>
    <cellStyle name="Обычный 58" xfId="58"/>
    <cellStyle name="Обычный 59" xfId="59"/>
    <cellStyle name="Обычный 6" xfId="1"/>
    <cellStyle name="Обычный 60" xfId="60"/>
    <cellStyle name="Обычный 61" xfId="61"/>
    <cellStyle name="Обычный 62" xfId="62"/>
    <cellStyle name="Обычный 63" xfId="63"/>
    <cellStyle name="Обычный 64" xfId="64"/>
    <cellStyle name="Обычный 65" xfId="65"/>
    <cellStyle name="Обычный 66" xfId="66"/>
    <cellStyle name="Обычный 67" xfId="67"/>
    <cellStyle name="Обычный 68" xfId="68"/>
    <cellStyle name="Обычный 69" xfId="69"/>
    <cellStyle name="Обычный 7" xfId="10"/>
    <cellStyle name="Обычный 70" xfId="70"/>
    <cellStyle name="Обычный 71" xfId="71"/>
    <cellStyle name="Обычный 76" xfId="8"/>
    <cellStyle name="Обычный 8" xfId="2"/>
    <cellStyle name="Обычный 9" xfId="3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color rgb="FF0000CC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b/>
        <i val="0"/>
        <color theme="0" tint="-0.14996795556505021"/>
      </font>
      <fill>
        <patternFill>
          <bgColor theme="0" tint="-0.34998626667073579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00CC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006600"/>
      </font>
    </dxf>
    <dxf>
      <font>
        <color rgb="FF0000CC"/>
      </font>
      <fill>
        <patternFill>
          <bgColor rgb="FFFFFFCC"/>
        </patternFill>
      </fill>
    </dxf>
    <dxf>
      <font>
        <color theme="0"/>
      </font>
    </dxf>
    <dxf>
      <font>
        <color rgb="FF0000CC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0.24994659260841701"/>
        </patternFill>
      </fill>
    </dxf>
    <dxf>
      <font>
        <color rgb="FFFFC000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color rgb="FF0000CC"/>
      </font>
      <fill>
        <patternFill>
          <bgColor theme="0" tint="-0.24994659260841701"/>
        </patternFill>
      </fill>
    </dxf>
    <dxf>
      <font>
        <b/>
        <i val="0"/>
        <color theme="0" tint="-0.499984740745262"/>
      </font>
      <fill>
        <patternFill>
          <bgColor theme="0" tint="-0.1499679555650502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b/>
        <i val="0"/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0000CC"/>
      </font>
      <fill>
        <patternFill>
          <bgColor theme="0" tint="-0.24994659260841701"/>
        </patternFill>
      </fill>
    </dxf>
    <dxf>
      <font>
        <color theme="0" tint="-0.14996795556505021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0000CC"/>
      <color rgb="FF422100"/>
      <color rgb="FFCCFFFF"/>
      <color rgb="FFFFFFCC"/>
      <color rgb="FFCCFFCC"/>
      <color rgb="FFBFEFBF"/>
      <color rgb="FFFFCCCC"/>
      <color rgb="FF006600"/>
      <color rgb="FFECB7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Метро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Метро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Метро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5" tint="-0.499984740745262"/>
  </sheetPr>
  <dimension ref="A1:D7"/>
  <sheetViews>
    <sheetView tabSelected="1" workbookViewId="0">
      <selection activeCell="B12" sqref="B12"/>
    </sheetView>
  </sheetViews>
  <sheetFormatPr defaultRowHeight="11.85" customHeight="1" outlineLevelRow="1"/>
  <cols>
    <col min="1" max="1" width="14.42578125" style="2" bestFit="1" customWidth="1"/>
    <col min="2" max="2" width="13.7109375" style="6" customWidth="1"/>
    <col min="3" max="3" width="73.140625" style="8" customWidth="1"/>
    <col min="4" max="4" width="7" style="5" customWidth="1"/>
    <col min="5" max="16384" width="9.140625" style="2"/>
  </cols>
  <sheetData>
    <row r="1" spans="1:4" s="18" customFormat="1" ht="15" customHeight="1">
      <c r="A1" s="27" t="s">
        <v>1</v>
      </c>
      <c r="B1" s="27" t="s">
        <v>2</v>
      </c>
      <c r="C1" s="27" t="s">
        <v>3</v>
      </c>
      <c r="D1" s="30" t="s">
        <v>6</v>
      </c>
    </row>
    <row r="2" spans="1:4" s="18" customFormat="1" ht="12.75" customHeight="1">
      <c r="A2" s="27"/>
      <c r="B2" s="27"/>
      <c r="C2" s="27"/>
      <c r="D2" s="31"/>
    </row>
    <row r="3" spans="1:4" s="19" customFormat="1" ht="26.25" customHeight="1">
      <c r="A3" s="27"/>
      <c r="B3" s="27"/>
      <c r="C3" s="27"/>
      <c r="D3" s="31"/>
    </row>
    <row r="4" spans="1:4" s="19" customFormat="1" ht="22.5" customHeight="1">
      <c r="A4" s="27"/>
      <c r="B4" s="27"/>
      <c r="C4" s="27"/>
      <c r="D4" s="32"/>
    </row>
    <row r="5" spans="1:4" s="17" customFormat="1" ht="11.85" customHeight="1" outlineLevel="1">
      <c r="A5" s="3">
        <v>5413149109810</v>
      </c>
      <c r="B5" s="4">
        <v>81541518</v>
      </c>
      <c r="C5" s="7" t="s">
        <v>9</v>
      </c>
      <c r="D5" s="21">
        <f>IFERROR(IF(SUMIFS('09.04.2016'!$G$2:$G$2260,'09.04.2016'!$A$2:$A$2260,$A5,'09.04.2016'!$D$2:$D$2260,D$3),SUMIFS('09.04.2016'!$G$2:$G$2260,'09.04.2016'!$A$2:$A$2260,$A5,'09.04.2016'!$D$2:$D$2260,D$3),LOOKUP(,-1/($A5='09.04.2016'!$A$2:$A$2260)/(D$3='09.04.2016'!$D$2:$D$2260),'09.04.2016'!$G$2:$G$2260)),)</f>
        <v>0</v>
      </c>
    </row>
    <row r="6" spans="1:4" s="17" customFormat="1" ht="11.85" customHeight="1" outlineLevel="1">
      <c r="A6" s="3" t="s">
        <v>7</v>
      </c>
      <c r="B6" s="4">
        <v>81332114</v>
      </c>
      <c r="C6" s="7" t="s">
        <v>9</v>
      </c>
      <c r="D6" s="21">
        <f>IFERROR(IF(SUMIFS('09.04.2016'!$G$2:$G$2260,'09.04.2016'!$A$2:$A$2260,$A6,'09.04.2016'!$D$2:$D$2260,D$3),SUMIFS('09.04.2016'!$G$2:$G$2260,'09.04.2016'!$A$2:$A$2260,$A6,'09.04.2016'!$D$2:$D$2260,D$3),LOOKUP(,-1/($A6='09.04.2016'!$A$2:$A$2260)/(D$3='09.04.2016'!$D$2:$D$2260),'09.04.2016'!$G$2:$G$2260)),)</f>
        <v>0</v>
      </c>
    </row>
    <row r="7" spans="1:4" s="17" customFormat="1" ht="11.85" customHeight="1" outlineLevel="1">
      <c r="A7" s="3" t="s">
        <v>7</v>
      </c>
      <c r="B7" s="4">
        <v>81490351</v>
      </c>
      <c r="C7" s="7" t="s">
        <v>9</v>
      </c>
      <c r="D7" s="21">
        <f>IFERROR(IF(SUMIFS('09.04.2016'!$G$2:$G$2260,'09.04.2016'!$A$2:$A$2260,$A7,'09.04.2016'!$D$2:$D$2260,D$3),SUMIFS('09.04.2016'!$G$2:$G$2260,'09.04.2016'!$A$2:$A$2260,$A7,'09.04.2016'!$D$2:$D$2260,D$3),LOOKUP(,-1/($A7='09.04.2016'!$A$2:$A$2260)/(D$3='09.04.2016'!$D$2:$D$2260),'09.04.2016'!$G$2:$G$2260)),)</f>
        <v>0</v>
      </c>
    </row>
  </sheetData>
  <sortState ref="A120:B127">
    <sortCondition ref="A120:A127"/>
  </sortState>
  <mergeCells count="4">
    <mergeCell ref="D1:D4"/>
    <mergeCell ref="C1:C4"/>
    <mergeCell ref="B1:B4"/>
    <mergeCell ref="A1:A4"/>
  </mergeCells>
  <conditionalFormatting sqref="A5:A1048576">
    <cfRule type="containsText" dxfId="44" priority="85" operator="containsText" text="Старт">
      <formula>NOT(ISERROR(SEARCH("Старт",A5)))</formula>
    </cfRule>
    <cfRule type="containsText" dxfId="43" priority="86" operator="containsText" text="Старт">
      <formula>NOT(ISERROR(SEARCH("Старт",A5)))</formula>
    </cfRule>
    <cfRule type="cellIs" dxfId="42" priority="87" operator="equal">
      <formula>"Вакансия"</formula>
    </cfRule>
  </conditionalFormatting>
  <conditionalFormatting sqref="D5:D1048576">
    <cfRule type="cellIs" dxfId="41" priority="78" operator="equal">
      <formula>"В"</formula>
    </cfRule>
    <cfRule type="cellIs" dxfId="40" priority="82" operator="equal">
      <formula>"В"</formula>
    </cfRule>
  </conditionalFormatting>
  <conditionalFormatting sqref="A5:XFD1048576 E3:XFD4">
    <cfRule type="cellIs" dxfId="39" priority="55" operator="equal">
      <formula>"в"</formula>
    </cfRule>
    <cfRule type="cellIs" dxfId="38" priority="56" operator="equal">
      <formula>"в"</formula>
    </cfRule>
    <cfRule type="cellIs" dxfId="37" priority="57" operator="equal">
      <formula>"в"</formula>
    </cfRule>
    <cfRule type="cellIs" dxfId="36" priority="58" operator="equal">
      <formula>"в"</formula>
    </cfRule>
    <cfRule type="cellIs" dxfId="35" priority="61" operator="equal">
      <formula>"От"</formula>
    </cfRule>
    <cfRule type="cellIs" dxfId="34" priority="62" operator="equal">
      <formula>"Ув"</formula>
    </cfRule>
    <cfRule type="cellIs" dxfId="33" priority="72" operator="equal">
      <formula>"От"</formula>
    </cfRule>
    <cfRule type="cellIs" dxfId="32" priority="73" operator="equal">
      <formula>"н/вых"</formula>
    </cfRule>
  </conditionalFormatting>
  <conditionalFormatting sqref="A5:XFD1048576 E3:XFD4">
    <cfRule type="cellIs" dxfId="31" priority="54" operator="equal">
      <formula>"В"</formula>
    </cfRule>
  </conditionalFormatting>
  <conditionalFormatting sqref="A5:A1048576">
    <cfRule type="containsText" dxfId="30" priority="52" operator="containsText" text="Старт">
      <formula>NOT(ISERROR(SEARCH("Старт",A5)))</formula>
    </cfRule>
    <cfRule type="containsText" dxfId="29" priority="53" operator="containsText" text="Старт">
      <formula>NOT(ISERROR(SEARCH("Старт",A5)))</formula>
    </cfRule>
  </conditionalFormatting>
  <conditionalFormatting sqref="A5:A1048576">
    <cfRule type="containsText" dxfId="28" priority="46" operator="containsText" text="Старт">
      <formula>NOT(ISERROR(SEARCH("Старт",A5)))</formula>
    </cfRule>
  </conditionalFormatting>
  <conditionalFormatting sqref="D5:D1048576">
    <cfRule type="cellIs" dxfId="27" priority="45" operator="equal">
      <formula>0</formula>
    </cfRule>
  </conditionalFormatting>
  <conditionalFormatting sqref="A5:A1048576">
    <cfRule type="containsText" dxfId="26" priority="33" operator="containsText" text="Старт">
      <formula>NOT(ISERROR(SEARCH("Старт",A5)))</formula>
    </cfRule>
    <cfRule type="cellIs" dxfId="25" priority="44" operator="equal">
      <formula>"Вакансия"</formula>
    </cfRule>
  </conditionalFormatting>
  <conditionalFormatting sqref="D5:D1048576">
    <cfRule type="cellIs" dxfId="24" priority="42" operator="equal">
      <formula>"От"</formula>
    </cfRule>
    <cfRule type="cellIs" dxfId="23" priority="43" operator="equal">
      <formula>"н/вых"</formula>
    </cfRule>
  </conditionalFormatting>
  <conditionalFormatting sqref="A5:XFD1048576 E3:XFD4">
    <cfRule type="cellIs" dxfId="22" priority="41" operator="equal">
      <formula>"ув"</formula>
    </cfRule>
  </conditionalFormatting>
  <conditionalFormatting sqref="D5:D7">
    <cfRule type="cellIs" dxfId="21" priority="34" operator="equal">
      <formula>"н"</formula>
    </cfRule>
    <cfRule type="cellIs" dxfId="20" priority="35" operator="equal">
      <formula>"в"</formula>
    </cfRule>
    <cfRule type="cellIs" dxfId="19" priority="36" operator="equal">
      <formula>0</formula>
    </cfRule>
  </conditionalFormatting>
  <conditionalFormatting sqref="A5:XFD1048576 E3:XFD4">
    <cfRule type="cellIs" dxfId="18" priority="32" operator="equal">
      <formula>"н/вых"</formula>
    </cfRule>
  </conditionalFormatting>
  <conditionalFormatting sqref="D5:D1048576">
    <cfRule type="cellIs" dxfId="17" priority="31" operator="equal">
      <formula>"н/вых"</formula>
    </cfRule>
  </conditionalFormatting>
  <conditionalFormatting sqref="D5:D1048576">
    <cfRule type="cellIs" dxfId="16" priority="30" operator="equal">
      <formula>"Д"</formula>
    </cfRule>
  </conditionalFormatting>
  <conditionalFormatting sqref="A5:A1048576">
    <cfRule type="cellIs" dxfId="15" priority="29" operator="equal">
      <formula>"Вакансия_"</formula>
    </cfRule>
  </conditionalFormatting>
  <conditionalFormatting sqref="D1 D5:D1048576">
    <cfRule type="cellIs" dxfId="14" priority="3" operator="equal">
      <formula>"Проф"</formula>
    </cfRule>
    <cfRule type="cellIs" dxfId="13" priority="4" operator="equal">
      <formula>"Проф"</formula>
    </cfRule>
  </conditionalFormatting>
  <conditionalFormatting sqref="A5:A1048576">
    <cfRule type="containsText" dxfId="12" priority="2" operator="containsText" text="(н/п)">
      <formula>NOT(ISERROR(SEARCH("(н/п)",A5)))</formula>
    </cfRule>
  </conditionalFormatting>
  <conditionalFormatting sqref="A1 A5:A1048576">
    <cfRule type="duplicateValues" dxfId="11" priority="19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4"/>
  <sheetViews>
    <sheetView workbookViewId="0">
      <pane ySplit="1" topLeftCell="A2" activePane="bottomLeft" state="frozen"/>
      <selection activeCell="N44" sqref="N44"/>
      <selection pane="bottomLeft" activeCell="D25" sqref="D25"/>
    </sheetView>
  </sheetViews>
  <sheetFormatPr defaultRowHeight="11.85" customHeight="1"/>
  <cols>
    <col min="1" max="1" width="12.140625" style="1" customWidth="1"/>
    <col min="2" max="2" width="16" style="12" customWidth="1"/>
    <col min="3" max="3" width="17.7109375" style="1" customWidth="1"/>
    <col min="4" max="4" width="8.7109375" style="13" bestFit="1" customWidth="1"/>
    <col min="5" max="5" width="12.140625" style="23" customWidth="1"/>
    <col min="6" max="6" width="12.85546875" style="25" customWidth="1"/>
    <col min="7" max="7" width="12.85546875" style="25" bestFit="1" customWidth="1"/>
    <col min="8" max="8" width="13.7109375" style="1" customWidth="1"/>
    <col min="9" max="16384" width="9.140625" style="1"/>
  </cols>
  <sheetData>
    <row r="1" spans="1:7" s="20" customFormat="1" ht="36" customHeight="1">
      <c r="A1" s="10" t="s">
        <v>1</v>
      </c>
      <c r="B1" s="11" t="s">
        <v>2</v>
      </c>
      <c r="C1" s="11" t="s">
        <v>4</v>
      </c>
      <c r="D1" s="11" t="s">
        <v>0</v>
      </c>
      <c r="E1" s="28" t="s">
        <v>8</v>
      </c>
      <c r="F1" s="29"/>
      <c r="G1" s="24" t="s">
        <v>5</v>
      </c>
    </row>
    <row r="2" spans="1:7" ht="12" customHeight="1">
      <c r="A2" s="14">
        <v>5413149109810</v>
      </c>
      <c r="B2" s="15">
        <v>81332114</v>
      </c>
      <c r="C2" s="16" t="s">
        <v>9</v>
      </c>
      <c r="D2" s="9">
        <v>42469</v>
      </c>
      <c r="E2" s="22">
        <v>-1</v>
      </c>
      <c r="F2" s="26"/>
      <c r="G2" s="23">
        <f t="shared" ref="G2:G4" si="0">IFERROR(F2+E2,E2)</f>
        <v>-1</v>
      </c>
    </row>
    <row r="3" spans="1:7" ht="12" customHeight="1">
      <c r="A3" s="14">
        <v>5413149109810</v>
      </c>
      <c r="B3" s="15">
        <v>81490351</v>
      </c>
      <c r="C3" s="16" t="s">
        <v>9</v>
      </c>
      <c r="D3" s="9">
        <v>42469</v>
      </c>
      <c r="E3" s="22">
        <v>-5</v>
      </c>
      <c r="F3" s="26"/>
      <c r="G3" s="23">
        <f t="shared" si="0"/>
        <v>-5</v>
      </c>
    </row>
    <row r="4" spans="1:7" ht="12" customHeight="1">
      <c r="A4" s="14">
        <v>5413149109810</v>
      </c>
      <c r="B4" s="15">
        <v>81541518</v>
      </c>
      <c r="C4" s="16" t="s">
        <v>9</v>
      </c>
      <c r="D4" s="9">
        <v>42469</v>
      </c>
      <c r="E4" s="22">
        <v>-1</v>
      </c>
      <c r="F4" s="26"/>
      <c r="G4" s="23">
        <f t="shared" si="0"/>
        <v>-1</v>
      </c>
    </row>
  </sheetData>
  <autoFilter ref="A1:H4">
    <filterColumn colId="0"/>
  </autoFilter>
  <sortState ref="A2:H256">
    <sortCondition ref="D2:D256"/>
  </sortState>
  <mergeCells count="1">
    <mergeCell ref="E1:F1"/>
  </mergeCells>
  <conditionalFormatting sqref="G1:G1048576">
    <cfRule type="cellIs" dxfId="47" priority="6" operator="equal">
      <formula>0</formula>
    </cfRule>
  </conditionalFormatting>
  <conditionalFormatting sqref="A1:E1 G1">
    <cfRule type="cellIs" dxfId="46" priority="5" operator="equal">
      <formula>0</formula>
    </cfRule>
  </conditionalFormatting>
  <conditionalFormatting sqref="A1:A1048576">
    <cfRule type="duplicateValues" dxfId="45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СРАВНЕНИЕ</vt:lpstr>
      <vt:lpstr>09.04.2016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Перова</dc:creator>
  <cp:lastModifiedBy>perova.i</cp:lastModifiedBy>
  <dcterms:created xsi:type="dcterms:W3CDTF">2014-10-09T11:22:59Z</dcterms:created>
  <dcterms:modified xsi:type="dcterms:W3CDTF">2016-07-22T06:52:47Z</dcterms:modified>
</cp:coreProperties>
</file>