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</calcChain>
</file>

<file path=xl/sharedStrings.xml><?xml version="1.0" encoding="utf-8"?>
<sst xmlns="http://schemas.openxmlformats.org/spreadsheetml/2006/main" count="12" uniqueCount="12">
  <si>
    <t>Наименование</t>
  </si>
  <si>
    <t>Физический износ, %</t>
  </si>
  <si>
    <t xml:space="preserve">Номер </t>
  </si>
  <si>
    <t>Год выпуска (постройки, приобре-
тения)</t>
  </si>
  <si>
    <t>Технические характеристики</t>
  </si>
  <si>
    <t>Автоклав АВ-4</t>
  </si>
  <si>
    <t>Новое</t>
  </si>
  <si>
    <t>Хорошее</t>
  </si>
  <si>
    <t>Удовлетворительное</t>
  </si>
  <si>
    <t>Условно пригодное</t>
  </si>
  <si>
    <t>Неудовлетворительное</t>
  </si>
  <si>
    <t>Негодное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</si>
</sst>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6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Обычный 3" xfId="1"/>
    <cellStyle name="Обычный 3 16" xfId="2"/>
    <cellStyle name="Процент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workbookViewId="0">
      <selection activeCell="M11" sqref="M11"/>
    </sheetView>
  </sheetViews>
  <sheetFormatPr defaultColWidth="10.33203125" defaultRowHeight="12.75" x14ac:dyDescent="0.2"/>
  <cols>
    <col min="1" max="1" width="8.83203125" style="2" customWidth="1"/>
    <col min="2" max="2" width="25.33203125" style="2" customWidth="1"/>
    <col min="3" max="3" width="22.1640625" style="2" customWidth="1"/>
    <col min="4" max="4" width="23.6640625" style="2" customWidth="1"/>
    <col min="5" max="5" width="10.33203125" style="2" customWidth="1"/>
    <col min="6" max="9" width="10.33203125" style="2"/>
    <col min="10" max="10" width="20.6640625" style="2" bestFit="1" customWidth="1"/>
    <col min="11" max="16384" width="10.33203125" style="2"/>
  </cols>
  <sheetData>
    <row r="3" spans="1:10" s="4" customFormat="1" ht="38.25" x14ac:dyDescent="0.2">
      <c r="A3" s="1" t="s">
        <v>2</v>
      </c>
      <c r="B3" s="1" t="s">
        <v>0</v>
      </c>
      <c r="C3" s="1" t="s">
        <v>3</v>
      </c>
      <c r="D3" s="3" t="s">
        <v>4</v>
      </c>
      <c r="E3" s="3" t="s">
        <v>1</v>
      </c>
    </row>
    <row r="4" spans="1:10" x14ac:dyDescent="0.2">
      <c r="A4" s="5">
        <v>1</v>
      </c>
      <c r="B4" s="6" t="s">
        <v>5</v>
      </c>
      <c r="C4" s="5">
        <v>1982</v>
      </c>
      <c r="D4" s="7" t="str">
        <f>VLOOKUP(E4,{0,"Новое";20,"Хорошее";40,"Удовлетворительное";65,"Условно пригодное";85,"Неудовлетворительное";97.5,"Негодное"},2)</f>
        <v>Условно пригодное</v>
      </c>
      <c r="E4" s="8">
        <f>VLOOKUP(C4,{0,100;1980,80;1990,70;2010,60;2011,50;2012,40;2013,30;2014,20;2015,10;2016,0},2)</f>
        <v>80</v>
      </c>
      <c r="G4" s="2">
        <v>0</v>
      </c>
      <c r="H4" s="2">
        <v>100</v>
      </c>
      <c r="I4" s="2">
        <v>0</v>
      </c>
      <c r="J4" s="2" t="s">
        <v>6</v>
      </c>
    </row>
    <row r="5" spans="1:10" x14ac:dyDescent="0.2">
      <c r="G5" s="2">
        <v>1980</v>
      </c>
      <c r="H5" s="2">
        <v>80</v>
      </c>
      <c r="I5" s="2">
        <v>20</v>
      </c>
      <c r="J5" s="2" t="s">
        <v>7</v>
      </c>
    </row>
    <row r="6" spans="1:10" x14ac:dyDescent="0.2">
      <c r="G6" s="2">
        <v>1990</v>
      </c>
      <c r="H6" s="2">
        <v>70</v>
      </c>
      <c r="I6" s="2">
        <v>40</v>
      </c>
      <c r="J6" s="2" t="s">
        <v>8</v>
      </c>
    </row>
    <row r="7" spans="1:10" x14ac:dyDescent="0.2">
      <c r="G7" s="2">
        <v>2010</v>
      </c>
      <c r="H7" s="2">
        <v>60</v>
      </c>
      <c r="I7" s="2">
        <v>65</v>
      </c>
      <c r="J7" s="2" t="s">
        <v>9</v>
      </c>
    </row>
    <row r="8" spans="1:10" x14ac:dyDescent="0.2">
      <c r="G8" s="2">
        <v>2011</v>
      </c>
      <c r="H8" s="2">
        <v>50</v>
      </c>
      <c r="I8" s="2">
        <v>85</v>
      </c>
      <c r="J8" s="2" t="s">
        <v>10</v>
      </c>
    </row>
    <row r="9" spans="1:10" x14ac:dyDescent="0.2">
      <c r="G9" s="2">
        <v>2012</v>
      </c>
      <c r="H9" s="2">
        <v>40</v>
      </c>
      <c r="I9" s="2">
        <v>97.5</v>
      </c>
      <c r="J9" s="2" t="s">
        <v>11</v>
      </c>
    </row>
    <row r="10" spans="1:10" x14ac:dyDescent="0.2">
      <c r="G10" s="2">
        <v>2013</v>
      </c>
      <c r="H10" s="2">
        <v>30</v>
      </c>
    </row>
    <row r="11" spans="1:10" x14ac:dyDescent="0.2">
      <c r="G11" s="2">
        <v>2014</v>
      </c>
      <c r="H11" s="2">
        <v>20</v>
      </c>
    </row>
    <row r="12" spans="1:10" x14ac:dyDescent="0.2">
      <c r="G12" s="2">
        <v>2015</v>
      </c>
      <c r="H12" s="2">
        <v>10</v>
      </c>
    </row>
    <row r="13" spans="1:10" x14ac:dyDescent="0.2">
      <c r="G13" s="2">
        <v>2016</v>
      </c>
      <c r="H13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Захарюта</dc:creator>
  <cp:lastModifiedBy>User</cp:lastModifiedBy>
  <dcterms:created xsi:type="dcterms:W3CDTF">2016-07-28T12:59:06Z</dcterms:created>
  <dcterms:modified xsi:type="dcterms:W3CDTF">2016-07-28T14:22:22Z</dcterms:modified>
</cp:coreProperties>
</file>