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W8\Desktop\"/>
    </mc:Choice>
  </mc:AlternateContent>
  <bookViews>
    <workbookView xWindow="0" yWindow="0" windowWidth="28800" windowHeight="12435"/>
  </bookViews>
  <sheets>
    <sheet name="Описание товара" sheetId="4" r:id="rId1"/>
  </sheets>
  <calcPr calcId="152511"/>
</workbook>
</file>

<file path=xl/calcChain.xml><?xml version="1.0" encoding="utf-8"?>
<calcChain xmlns="http://schemas.openxmlformats.org/spreadsheetml/2006/main">
  <c r="B5" i="4" l="1"/>
  <c r="B6" i="4"/>
  <c r="B7" i="4"/>
  <c r="B8" i="4"/>
  <c r="B9" i="4"/>
  <c r="B10" i="4"/>
  <c r="B11" i="4"/>
  <c r="B12" i="4"/>
  <c r="B13" i="4"/>
  <c r="B14" i="4"/>
  <c r="B15" i="4"/>
  <c r="B4" i="4"/>
</calcChain>
</file>

<file path=xl/sharedStrings.xml><?xml version="1.0" encoding="utf-8"?>
<sst xmlns="http://schemas.openxmlformats.org/spreadsheetml/2006/main" count="264" uniqueCount="126">
  <si>
    <t>ГЗ-А.70</t>
  </si>
  <si>
    <t>ГЗ-А.100</t>
  </si>
  <si>
    <t>ГЗ-Б.300</t>
  </si>
  <si>
    <t>тип-</t>
  </si>
  <si>
    <t>Н·м</t>
  </si>
  <si>
    <t>кг.</t>
  </si>
  <si>
    <t>Н·м,</t>
  </si>
  <si>
    <t>кВт,</t>
  </si>
  <si>
    <t xml:space="preserve">об/мин.(вращ.вала), </t>
  </si>
  <si>
    <t>А (пуск.),</t>
  </si>
  <si>
    <t>А (номин.),</t>
  </si>
  <si>
    <t>Электропривод многооборотный</t>
  </si>
  <si>
    <t>Электропривод многооборотный ГЗ-А.70</t>
  </si>
  <si>
    <t>Электропривод многооборотный ГЗ-А.100</t>
  </si>
  <si>
    <t>ГЗ-А.150</t>
  </si>
  <si>
    <t>Электропривод многооборотный ГЗ-А.150</t>
  </si>
  <si>
    <t>ГЗ-Б-200</t>
  </si>
  <si>
    <t>Электропривод многооборотный ГЗ-Б-200</t>
  </si>
  <si>
    <t>Электропривод многооборотный ГЗ-Б.300</t>
  </si>
  <si>
    <t>ГЗ-В.600</t>
  </si>
  <si>
    <t>Электропривод многооборотный ГЗ-В.600</t>
  </si>
  <si>
    <t>ГЗ-В.900</t>
  </si>
  <si>
    <t>Электропривод многооборотный ГЗ-В.900</t>
  </si>
  <si>
    <t>ГЗ-Г.2500</t>
  </si>
  <si>
    <t>Электропривод многооборотный ГЗ-Г.2500</t>
  </si>
  <si>
    <t>ГЗ-Д.5000</t>
  </si>
  <si>
    <t>Электропривод многооборотный ГЗ-Д.5000</t>
  </si>
  <si>
    <t>ГЗ-Б.300-1.1</t>
  </si>
  <si>
    <t>ГЗ-В.600-2.2</t>
  </si>
  <si>
    <t>ГЗ-В.900-3.0</t>
  </si>
  <si>
    <t>Условное обозначение</t>
  </si>
  <si>
    <t>Тип присоединения к арматуре по
СТ ЦКБА 062-2009</t>
  </si>
  <si>
    <t>Номинальный крутящий момент на выходном валу</t>
  </si>
  <si>
    <t>Мощность</t>
  </si>
  <si>
    <t>Номинальный ток</t>
  </si>
  <si>
    <t>Пусковой ток</t>
  </si>
  <si>
    <t>кВт</t>
  </si>
  <si>
    <t>А</t>
  </si>
  <si>
    <t>Стандарт.</t>
  </si>
  <si>
    <t>кг, ± 8%</t>
  </si>
  <si>
    <t>тип-А</t>
  </si>
  <si>
    <t>23кг.</t>
  </si>
  <si>
    <t>38кг.</t>
  </si>
  <si>
    <t>Б</t>
  </si>
  <si>
    <t>тип-Б</t>
  </si>
  <si>
    <t>52кг.</t>
  </si>
  <si>
    <t>53кг.</t>
  </si>
  <si>
    <t>1,1</t>
  </si>
  <si>
    <t>4,3</t>
  </si>
  <si>
    <t>В</t>
  </si>
  <si>
    <t>тип-В</t>
  </si>
  <si>
    <t>115кг.</t>
  </si>
  <si>
    <t>2,2</t>
  </si>
  <si>
    <t>9,8</t>
  </si>
  <si>
    <t>120кг.</t>
  </si>
  <si>
    <t>3,0</t>
  </si>
  <si>
    <t>Г</t>
  </si>
  <si>
    <t>тип-Г</t>
  </si>
  <si>
    <t>195кг.</t>
  </si>
  <si>
    <t>Д</t>
  </si>
  <si>
    <t>тип-Д</t>
  </si>
  <si>
    <t>258кг.</t>
  </si>
  <si>
    <t>Тип присоединения к арматуре:</t>
  </si>
  <si>
    <t>70Н·м</t>
  </si>
  <si>
    <t>100Н·м</t>
  </si>
  <si>
    <t>150Н·м</t>
  </si>
  <si>
    <t>200Н·м</t>
  </si>
  <si>
    <t>300Н·м</t>
  </si>
  <si>
    <t>600Н·м</t>
  </si>
  <si>
    <t>900Н·м</t>
  </si>
  <si>
    <t>2500Н·м</t>
  </si>
  <si>
    <t>5000Н·м</t>
  </si>
  <si>
    <t>Мощьность двигателя (380 В AC/3ф/50Гц):</t>
  </si>
  <si>
    <t>018 кВт</t>
  </si>
  <si>
    <t>025 кВт</t>
  </si>
  <si>
    <t>037 кВт</t>
  </si>
  <si>
    <t>055 кВт</t>
  </si>
  <si>
    <t>075 кВт</t>
  </si>
  <si>
    <t>11 кВт</t>
  </si>
  <si>
    <t>15 кВт</t>
  </si>
  <si>
    <t>22 кВт</t>
  </si>
  <si>
    <t>30 кВт</t>
  </si>
  <si>
    <t>55 кВт</t>
  </si>
  <si>
    <t>Номинальный ток:</t>
  </si>
  <si>
    <t>12А (номин.)</t>
  </si>
  <si>
    <t>15А (номин.)</t>
  </si>
  <si>
    <t>16А (номин.)</t>
  </si>
  <si>
    <t>23А (номин.)</t>
  </si>
  <si>
    <t>28А (номин.)</t>
  </si>
  <si>
    <t>43А (номин.)</t>
  </si>
  <si>
    <t>6А (номин.)</t>
  </si>
  <si>
    <t>98А (номин.)</t>
  </si>
  <si>
    <t>11А (номин.)</t>
  </si>
  <si>
    <t>5А (пуск.)</t>
  </si>
  <si>
    <t>6А (пуск.)</t>
  </si>
  <si>
    <t>7А (пуск.)</t>
  </si>
  <si>
    <t>12А (пуск.)</t>
  </si>
  <si>
    <t>16А (пуск.)</t>
  </si>
  <si>
    <t>21А (пуск.)</t>
  </si>
  <si>
    <t>32А (пуск.)</t>
  </si>
  <si>
    <t>50А (пуск.)</t>
  </si>
  <si>
    <t>64А (пуск.)</t>
  </si>
  <si>
    <t>105А (пуск.)</t>
  </si>
  <si>
    <t>Пусковой ток:</t>
  </si>
  <si>
    <t xml:space="preserve">24об/мин.(вращ.вала) </t>
  </si>
  <si>
    <t xml:space="preserve">36об/мин.(вращ.вала) </t>
  </si>
  <si>
    <t xml:space="preserve">12об/мин.(вращ.вала) </t>
  </si>
  <si>
    <t>Частота вращения вала:</t>
  </si>
  <si>
    <t>Вес:</t>
  </si>
  <si>
    <t>Электропривод многооборотный ГЗ-Б.300-1.1</t>
  </si>
  <si>
    <t>Электропривод многооборотный ГЗ-В.600-2.2</t>
  </si>
  <si>
    <t>Электропривод многооборотный ГЗ-В.900-3.0</t>
  </si>
  <si>
    <t>ГЗ-Б-200/24</t>
  </si>
  <si>
    <t>ГЗ-А70/24</t>
  </si>
  <si>
    <t>ГЗ-А100/24</t>
  </si>
  <si>
    <t>ГЗ-А150/24</t>
  </si>
  <si>
    <t>ГЗ-Б300/24</t>
  </si>
  <si>
    <t>ГЗ-Д5000/12</t>
  </si>
  <si>
    <t>ГЗ-Г2500/24</t>
  </si>
  <si>
    <t>ГЗ-В900/24</t>
  </si>
  <si>
    <t>ГЗ-В600/24</t>
  </si>
  <si>
    <t>ГЗ-Б300/36</t>
  </si>
  <si>
    <t>ГЗ-В600/36</t>
  </si>
  <si>
    <t>ГЗ-В900/36</t>
  </si>
  <si>
    <t>Требуется найти, Тип-А и заменить на H4, нийти 0,18кВт на N4, найти 12А и заменить Q4</t>
  </si>
  <si>
    <r>
      <t xml:space="preserve">1. Тип: </t>
    </r>
    <r>
      <rPr>
        <sz val="10"/>
        <color rgb="FFFF0000"/>
        <rFont val="Times New Roman"/>
        <family val="1"/>
        <charset val="204"/>
      </rPr>
      <t>Тип-А</t>
    </r>
    <r>
      <rPr>
        <sz val="10"/>
        <color rgb="FF000000"/>
        <rFont val="Times New Roman"/>
        <family val="1"/>
        <charset val="204"/>
      </rPr>
      <t xml:space="preserve">, 2.Можность двигателя: </t>
    </r>
    <r>
      <rPr>
        <sz val="10"/>
        <color rgb="FFFF0000"/>
        <rFont val="Times New Roman"/>
        <family val="1"/>
        <charset val="204"/>
      </rPr>
      <t>0,18кВт</t>
    </r>
    <r>
      <rPr>
        <sz val="10"/>
        <color rgb="FF000000"/>
        <rFont val="Times New Roman"/>
        <family val="1"/>
        <charset val="204"/>
      </rPr>
      <t xml:space="preserve">, 3. Номинальный ток: </t>
    </r>
    <r>
      <rPr>
        <sz val="10"/>
        <color rgb="FFFF0000"/>
        <rFont val="Times New Roman"/>
        <family val="1"/>
        <charset val="204"/>
      </rPr>
      <t>12А (номин.)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</si>
</sst>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8"/>
      <color rgb="FF000000"/>
      <name val="Verdana"/>
      <family val="2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top"/>
    </xf>
    <xf numFmtId="0" fontId="0" fillId="6" borderId="0" xfId="0" applyFill="1" applyBorder="1" applyAlignment="1">
      <alignment horizontal="left" vertical="top"/>
    </xf>
    <xf numFmtId="0" fontId="1" fillId="6" borderId="0" xfId="0" applyFont="1" applyFill="1" applyBorder="1" applyAlignment="1">
      <alignment horizontal="left" vertical="top"/>
    </xf>
    <xf numFmtId="0" fontId="3" fillId="7" borderId="0" xfId="0" applyFont="1" applyFill="1" applyBorder="1" applyAlignment="1">
      <alignment horizontal="left" vertical="top" wrapText="1"/>
    </xf>
    <xf numFmtId="0" fontId="0" fillId="7" borderId="0" xfId="0" applyFill="1" applyBorder="1" applyAlignment="1">
      <alignment horizontal="left" vertical="top"/>
    </xf>
    <xf numFmtId="0" fontId="1" fillId="7" borderId="0" xfId="0" applyFont="1" applyFill="1" applyBorder="1" applyAlignment="1">
      <alignment horizontal="left" vertical="top" wrapText="1"/>
    </xf>
    <xf numFmtId="0" fontId="1" fillId="7" borderId="0" xfId="0" applyFont="1" applyFill="1" applyBorder="1" applyAlignment="1">
      <alignment horizontal="left" vertical="top"/>
    </xf>
    <xf numFmtId="0" fontId="0" fillId="7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1" fillId="6" borderId="0" xfId="0" applyFont="1" applyFill="1" applyBorder="1" applyAlignment="1">
      <alignment horizontal="left" vertical="top" wrapText="1"/>
    </xf>
    <xf numFmtId="0" fontId="6" fillId="8" borderId="0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B16"/>
  <sheetViews>
    <sheetView tabSelected="1" topLeftCell="M1" workbookViewId="0">
      <selection activeCell="AA27" sqref="AA27"/>
    </sheetView>
  </sheetViews>
  <sheetFormatPr defaultRowHeight="12.75" x14ac:dyDescent="0.2"/>
  <cols>
    <col min="1" max="3" width="16.5" customWidth="1"/>
    <col min="4" max="4" width="35.83203125" customWidth="1"/>
    <col min="5" max="5" width="46.1640625" customWidth="1"/>
    <col min="8" max="8" width="11" style="10" customWidth="1"/>
    <col min="11" max="11" width="14.33203125" style="10" customWidth="1"/>
    <col min="14" max="14" width="17" style="10" customWidth="1"/>
    <col min="16" max="16" width="13.33203125" customWidth="1"/>
    <col min="17" max="17" width="15.5" style="10" customWidth="1"/>
    <col min="20" max="20" width="17.83203125" style="10" customWidth="1"/>
    <col min="22" max="22" width="8" style="15" customWidth="1"/>
    <col min="23" max="23" width="25" style="13" customWidth="1"/>
    <col min="26" max="26" width="9.33203125" style="10"/>
    <col min="27" max="27" width="82" customWidth="1"/>
    <col min="28" max="28" width="45.6640625" customWidth="1"/>
  </cols>
  <sheetData>
    <row r="1" spans="1:28" ht="102" x14ac:dyDescent="0.2">
      <c r="A1" t="s">
        <v>30</v>
      </c>
      <c r="F1" s="1" t="s">
        <v>31</v>
      </c>
      <c r="H1" s="9" t="s">
        <v>62</v>
      </c>
      <c r="I1" s="2"/>
      <c r="K1" s="11" t="s">
        <v>32</v>
      </c>
      <c r="L1" s="2"/>
      <c r="N1" s="11" t="s">
        <v>72</v>
      </c>
      <c r="Q1" s="11" t="s">
        <v>83</v>
      </c>
      <c r="T1" s="11" t="s">
        <v>103</v>
      </c>
      <c r="U1" s="2"/>
      <c r="V1" s="14"/>
      <c r="W1" s="11" t="s">
        <v>107</v>
      </c>
      <c r="Z1" s="12" t="s">
        <v>108</v>
      </c>
      <c r="AA1" s="17" t="s">
        <v>124</v>
      </c>
    </row>
    <row r="2" spans="1:28" x14ac:dyDescent="0.2">
      <c r="L2" t="s">
        <v>33</v>
      </c>
      <c r="O2" s="2" t="s">
        <v>34</v>
      </c>
      <c r="R2" s="2" t="s">
        <v>35</v>
      </c>
    </row>
    <row r="3" spans="1:28" ht="14.25" customHeight="1" x14ac:dyDescent="0.2">
      <c r="I3" t="s">
        <v>4</v>
      </c>
      <c r="L3" t="s">
        <v>36</v>
      </c>
      <c r="O3" t="s">
        <v>37</v>
      </c>
      <c r="R3" t="s">
        <v>37</v>
      </c>
      <c r="U3" t="s">
        <v>38</v>
      </c>
      <c r="X3" t="s">
        <v>39</v>
      </c>
    </row>
    <row r="4" spans="1:28" s="7" customFormat="1" ht="14.25" customHeight="1" x14ac:dyDescent="0.2">
      <c r="A4" s="8" t="s">
        <v>0</v>
      </c>
      <c r="B4" s="8" t="str">
        <f>A4&amp;"/"&amp;U4</f>
        <v>ГЗ-А.70/24</v>
      </c>
      <c r="C4" s="8" t="s">
        <v>113</v>
      </c>
      <c r="D4" s="7" t="s">
        <v>11</v>
      </c>
      <c r="E4" s="7" t="s">
        <v>12</v>
      </c>
      <c r="F4" s="7" t="s">
        <v>37</v>
      </c>
      <c r="G4" s="7" t="s">
        <v>3</v>
      </c>
      <c r="H4" s="10" t="s">
        <v>40</v>
      </c>
      <c r="I4" s="7">
        <v>70</v>
      </c>
      <c r="J4" s="7" t="s">
        <v>6</v>
      </c>
      <c r="K4" s="12" t="s">
        <v>63</v>
      </c>
      <c r="L4" s="7">
        <v>0.18</v>
      </c>
      <c r="M4" s="7" t="s">
        <v>7</v>
      </c>
      <c r="N4" s="10" t="s">
        <v>73</v>
      </c>
      <c r="O4" s="7">
        <v>1.2</v>
      </c>
      <c r="P4" s="7" t="s">
        <v>10</v>
      </c>
      <c r="Q4" s="11" t="s">
        <v>84</v>
      </c>
      <c r="R4" s="7">
        <v>5</v>
      </c>
      <c r="S4" s="7" t="s">
        <v>9</v>
      </c>
      <c r="T4" s="12" t="s">
        <v>93</v>
      </c>
      <c r="U4" s="7">
        <v>24</v>
      </c>
      <c r="V4" s="15" t="s">
        <v>8</v>
      </c>
      <c r="W4" s="11" t="s">
        <v>104</v>
      </c>
      <c r="X4" s="7">
        <v>23</v>
      </c>
      <c r="Y4" s="7" t="s">
        <v>5</v>
      </c>
      <c r="Z4" s="10" t="s">
        <v>41</v>
      </c>
      <c r="AA4" s="16" t="s">
        <v>125</v>
      </c>
    </row>
    <row r="5" spans="1:28" s="7" customFormat="1" ht="12.75" customHeight="1" x14ac:dyDescent="0.2">
      <c r="A5" s="7" t="s">
        <v>1</v>
      </c>
      <c r="B5" s="8" t="str">
        <f t="shared" ref="B5:B15" si="0">A5&amp;"/"&amp;U5</f>
        <v>ГЗ-А.100/24</v>
      </c>
      <c r="C5" s="8" t="s">
        <v>114</v>
      </c>
      <c r="D5" s="7" t="s">
        <v>11</v>
      </c>
      <c r="E5" s="7" t="s">
        <v>13</v>
      </c>
      <c r="F5" s="7" t="s">
        <v>37</v>
      </c>
      <c r="G5" s="7" t="s">
        <v>3</v>
      </c>
      <c r="H5" s="10" t="s">
        <v>40</v>
      </c>
      <c r="I5" s="7">
        <v>100</v>
      </c>
      <c r="J5" s="7" t="s">
        <v>6</v>
      </c>
      <c r="K5" s="10" t="s">
        <v>64</v>
      </c>
      <c r="L5" s="7">
        <v>0.25</v>
      </c>
      <c r="M5" s="7" t="s">
        <v>7</v>
      </c>
      <c r="N5" s="10" t="s">
        <v>74</v>
      </c>
      <c r="O5" s="7">
        <v>1.5</v>
      </c>
      <c r="P5" s="7" t="s">
        <v>10</v>
      </c>
      <c r="Q5" s="13" t="s">
        <v>85</v>
      </c>
      <c r="R5" s="7">
        <v>6</v>
      </c>
      <c r="S5" s="7" t="s">
        <v>9</v>
      </c>
      <c r="T5" s="10" t="s">
        <v>94</v>
      </c>
      <c r="U5" s="7">
        <v>24</v>
      </c>
      <c r="V5" s="15" t="s">
        <v>8</v>
      </c>
      <c r="W5" s="13" t="s">
        <v>104</v>
      </c>
      <c r="X5" s="7">
        <v>38</v>
      </c>
      <c r="Y5" s="7" t="s">
        <v>5</v>
      </c>
      <c r="Z5" s="10" t="s">
        <v>42</v>
      </c>
      <c r="AA5" s="16" t="s">
        <v>125</v>
      </c>
    </row>
    <row r="6" spans="1:28" s="7" customFormat="1" ht="13.5" customHeight="1" x14ac:dyDescent="0.2">
      <c r="A6" s="7" t="s">
        <v>14</v>
      </c>
      <c r="B6" s="8" t="str">
        <f t="shared" si="0"/>
        <v>ГЗ-А.150/24</v>
      </c>
      <c r="C6" s="8" t="s">
        <v>115</v>
      </c>
      <c r="D6" s="7" t="s">
        <v>11</v>
      </c>
      <c r="E6" s="7" t="s">
        <v>15</v>
      </c>
      <c r="F6" s="7" t="s">
        <v>37</v>
      </c>
      <c r="G6" s="7" t="s">
        <v>3</v>
      </c>
      <c r="H6" s="10" t="s">
        <v>40</v>
      </c>
      <c r="I6" s="7">
        <v>150</v>
      </c>
      <c r="J6" s="7" t="s">
        <v>6</v>
      </c>
      <c r="K6" s="10" t="s">
        <v>65</v>
      </c>
      <c r="L6" s="7">
        <v>0.37</v>
      </c>
      <c r="M6" s="7" t="s">
        <v>7</v>
      </c>
      <c r="N6" s="10" t="s">
        <v>75</v>
      </c>
      <c r="O6" s="7">
        <v>1.6</v>
      </c>
      <c r="P6" s="7" t="s">
        <v>10</v>
      </c>
      <c r="Q6" s="13" t="s">
        <v>86</v>
      </c>
      <c r="R6" s="7">
        <v>7</v>
      </c>
      <c r="S6" s="7" t="s">
        <v>9</v>
      </c>
      <c r="T6" s="10" t="s">
        <v>95</v>
      </c>
      <c r="U6" s="7">
        <v>24</v>
      </c>
      <c r="V6" s="15" t="s">
        <v>8</v>
      </c>
      <c r="W6" s="13" t="s">
        <v>104</v>
      </c>
      <c r="X6" s="7">
        <v>38</v>
      </c>
      <c r="Y6" s="7" t="s">
        <v>5</v>
      </c>
      <c r="Z6" s="10" t="s">
        <v>42</v>
      </c>
      <c r="AA6" s="16" t="s">
        <v>125</v>
      </c>
    </row>
    <row r="7" spans="1:28" ht="13.5" customHeight="1" x14ac:dyDescent="0.2">
      <c r="A7" t="s">
        <v>16</v>
      </c>
      <c r="B7" s="8" t="str">
        <f t="shared" si="0"/>
        <v>ГЗ-Б-200/24</v>
      </c>
      <c r="C7" s="8" t="s">
        <v>112</v>
      </c>
      <c r="D7" t="s">
        <v>11</v>
      </c>
      <c r="E7" t="s">
        <v>17</v>
      </c>
      <c r="F7" t="s">
        <v>43</v>
      </c>
      <c r="G7" t="s">
        <v>3</v>
      </c>
      <c r="H7" s="10" t="s">
        <v>44</v>
      </c>
      <c r="I7">
        <v>200</v>
      </c>
      <c r="J7" t="s">
        <v>6</v>
      </c>
      <c r="K7" s="10" t="s">
        <v>66</v>
      </c>
      <c r="L7">
        <v>0.55000000000000004</v>
      </c>
      <c r="M7" t="s">
        <v>7</v>
      </c>
      <c r="N7" s="10" t="s">
        <v>76</v>
      </c>
      <c r="O7">
        <v>2.2999999999999998</v>
      </c>
      <c r="P7" t="s">
        <v>10</v>
      </c>
      <c r="Q7" s="13" t="s">
        <v>87</v>
      </c>
      <c r="R7">
        <v>12</v>
      </c>
      <c r="S7" t="s">
        <v>9</v>
      </c>
      <c r="T7" s="10" t="s">
        <v>96</v>
      </c>
      <c r="U7">
        <v>24</v>
      </c>
      <c r="V7" s="15" t="s">
        <v>8</v>
      </c>
      <c r="W7" s="13" t="s">
        <v>104</v>
      </c>
      <c r="X7">
        <v>52</v>
      </c>
      <c r="Y7" t="s">
        <v>5</v>
      </c>
      <c r="Z7" s="10" t="s">
        <v>45</v>
      </c>
      <c r="AA7" s="16" t="s">
        <v>125</v>
      </c>
      <c r="AB7" s="7"/>
    </row>
    <row r="8" spans="1:28" ht="15" customHeight="1" x14ac:dyDescent="0.2">
      <c r="A8" t="s">
        <v>2</v>
      </c>
      <c r="B8" s="8" t="str">
        <f t="shared" si="0"/>
        <v>ГЗ-Б.300/24</v>
      </c>
      <c r="C8" s="8" t="s">
        <v>116</v>
      </c>
      <c r="D8" t="s">
        <v>11</v>
      </c>
      <c r="E8" t="s">
        <v>18</v>
      </c>
      <c r="F8" t="s">
        <v>43</v>
      </c>
      <c r="G8" t="s">
        <v>3</v>
      </c>
      <c r="H8" s="10" t="s">
        <v>44</v>
      </c>
      <c r="I8">
        <v>300</v>
      </c>
      <c r="J8" t="s">
        <v>6</v>
      </c>
      <c r="K8" s="10" t="s">
        <v>67</v>
      </c>
      <c r="L8">
        <v>0.75</v>
      </c>
      <c r="M8" t="s">
        <v>7</v>
      </c>
      <c r="N8" s="10" t="s">
        <v>77</v>
      </c>
      <c r="O8">
        <v>2.8</v>
      </c>
      <c r="P8" t="s">
        <v>10</v>
      </c>
      <c r="Q8" s="13" t="s">
        <v>88</v>
      </c>
      <c r="R8">
        <v>16</v>
      </c>
      <c r="S8" t="s">
        <v>9</v>
      </c>
      <c r="T8" s="10" t="s">
        <v>97</v>
      </c>
      <c r="U8">
        <v>24</v>
      </c>
      <c r="V8" s="15" t="s">
        <v>8</v>
      </c>
      <c r="W8" s="13" t="s">
        <v>104</v>
      </c>
      <c r="X8">
        <v>53</v>
      </c>
      <c r="Y8" t="s">
        <v>5</v>
      </c>
      <c r="Z8" s="10" t="s">
        <v>46</v>
      </c>
      <c r="AA8" s="16" t="s">
        <v>125</v>
      </c>
      <c r="AB8" s="7"/>
    </row>
    <row r="9" spans="1:28" ht="14.25" customHeight="1" x14ac:dyDescent="0.2">
      <c r="A9" s="3" t="s">
        <v>27</v>
      </c>
      <c r="B9" s="8" t="str">
        <f t="shared" si="0"/>
        <v>ГЗ-Б.300-1.1/36</v>
      </c>
      <c r="C9" s="8" t="s">
        <v>121</v>
      </c>
      <c r="D9" t="s">
        <v>11</v>
      </c>
      <c r="E9" s="2" t="s">
        <v>109</v>
      </c>
      <c r="F9" t="s">
        <v>43</v>
      </c>
      <c r="G9" t="s">
        <v>3</v>
      </c>
      <c r="H9" s="10" t="s">
        <v>44</v>
      </c>
      <c r="I9">
        <v>300</v>
      </c>
      <c r="J9" t="s">
        <v>6</v>
      </c>
      <c r="K9" s="10" t="s">
        <v>67</v>
      </c>
      <c r="L9" t="s">
        <v>47</v>
      </c>
      <c r="M9" t="s">
        <v>7</v>
      </c>
      <c r="N9" s="10" t="s">
        <v>78</v>
      </c>
      <c r="O9" t="s">
        <v>48</v>
      </c>
      <c r="P9" t="s">
        <v>10</v>
      </c>
      <c r="Q9" s="13" t="s">
        <v>89</v>
      </c>
      <c r="R9">
        <v>21</v>
      </c>
      <c r="S9" t="s">
        <v>9</v>
      </c>
      <c r="T9" s="10" t="s">
        <v>98</v>
      </c>
      <c r="U9">
        <v>36</v>
      </c>
      <c r="V9" s="15" t="s">
        <v>8</v>
      </c>
      <c r="W9" s="13" t="s">
        <v>105</v>
      </c>
      <c r="X9">
        <v>53</v>
      </c>
      <c r="Y9" t="s">
        <v>5</v>
      </c>
      <c r="Z9" s="10" t="s">
        <v>46</v>
      </c>
      <c r="AA9" s="16" t="s">
        <v>125</v>
      </c>
      <c r="AB9" s="7"/>
    </row>
    <row r="10" spans="1:28" ht="17.25" customHeight="1" x14ac:dyDescent="0.2">
      <c r="A10" s="4" t="s">
        <v>19</v>
      </c>
      <c r="B10" s="8" t="str">
        <f t="shared" si="0"/>
        <v>ГЗ-В.600/24</v>
      </c>
      <c r="C10" s="8" t="s">
        <v>120</v>
      </c>
      <c r="D10" t="s">
        <v>11</v>
      </c>
      <c r="E10" t="s">
        <v>20</v>
      </c>
      <c r="F10" t="s">
        <v>49</v>
      </c>
      <c r="G10" t="s">
        <v>3</v>
      </c>
      <c r="H10" s="10" t="s">
        <v>50</v>
      </c>
      <c r="I10">
        <v>600</v>
      </c>
      <c r="J10" t="s">
        <v>6</v>
      </c>
      <c r="K10" s="10" t="s">
        <v>68</v>
      </c>
      <c r="L10">
        <v>1.5</v>
      </c>
      <c r="M10" t="s">
        <v>7</v>
      </c>
      <c r="N10" s="10" t="s">
        <v>79</v>
      </c>
      <c r="O10">
        <v>6</v>
      </c>
      <c r="P10" t="s">
        <v>10</v>
      </c>
      <c r="Q10" s="13" t="s">
        <v>90</v>
      </c>
      <c r="R10">
        <v>32</v>
      </c>
      <c r="S10" t="s">
        <v>9</v>
      </c>
      <c r="T10" s="10" t="s">
        <v>99</v>
      </c>
      <c r="U10">
        <v>24</v>
      </c>
      <c r="V10" s="15" t="s">
        <v>8</v>
      </c>
      <c r="W10" s="13" t="s">
        <v>104</v>
      </c>
      <c r="X10">
        <v>115</v>
      </c>
      <c r="Y10" t="s">
        <v>5</v>
      </c>
      <c r="Z10" s="10" t="s">
        <v>51</v>
      </c>
      <c r="AA10" s="16" t="s">
        <v>125</v>
      </c>
      <c r="AB10" s="7"/>
    </row>
    <row r="11" spans="1:28" ht="17.25" customHeight="1" x14ac:dyDescent="0.2">
      <c r="A11" s="4" t="s">
        <v>28</v>
      </c>
      <c r="B11" s="8" t="str">
        <f t="shared" si="0"/>
        <v>ГЗ-В.600-2.2/36</v>
      </c>
      <c r="C11" s="8" t="s">
        <v>122</v>
      </c>
      <c r="D11" t="s">
        <v>11</v>
      </c>
      <c r="E11" s="2" t="s">
        <v>110</v>
      </c>
      <c r="F11" t="s">
        <v>49</v>
      </c>
      <c r="G11" t="s">
        <v>3</v>
      </c>
      <c r="H11" s="10" t="s">
        <v>50</v>
      </c>
      <c r="I11">
        <v>600</v>
      </c>
      <c r="J11" t="s">
        <v>6</v>
      </c>
      <c r="K11" s="10" t="s">
        <v>68</v>
      </c>
      <c r="L11" t="s">
        <v>52</v>
      </c>
      <c r="M11" t="s">
        <v>7</v>
      </c>
      <c r="N11" s="10" t="s">
        <v>80</v>
      </c>
      <c r="O11" t="s">
        <v>53</v>
      </c>
      <c r="P11" t="s">
        <v>10</v>
      </c>
      <c r="Q11" s="13" t="s">
        <v>91</v>
      </c>
      <c r="R11">
        <v>50</v>
      </c>
      <c r="S11" t="s">
        <v>9</v>
      </c>
      <c r="T11" s="10" t="s">
        <v>100</v>
      </c>
      <c r="U11">
        <v>36</v>
      </c>
      <c r="V11" s="15" t="s">
        <v>8</v>
      </c>
      <c r="W11" s="13" t="s">
        <v>105</v>
      </c>
      <c r="X11">
        <v>115</v>
      </c>
      <c r="Y11" t="s">
        <v>5</v>
      </c>
      <c r="Z11" s="10" t="s">
        <v>51</v>
      </c>
      <c r="AA11" s="16" t="s">
        <v>125</v>
      </c>
      <c r="AB11" s="7"/>
    </row>
    <row r="12" spans="1:28" ht="18.75" customHeight="1" x14ac:dyDescent="0.2">
      <c r="A12" s="4" t="s">
        <v>21</v>
      </c>
      <c r="B12" s="8" t="str">
        <f t="shared" si="0"/>
        <v>ГЗ-В.900/24</v>
      </c>
      <c r="C12" s="8" t="s">
        <v>119</v>
      </c>
      <c r="D12" t="s">
        <v>11</v>
      </c>
      <c r="E12" t="s">
        <v>22</v>
      </c>
      <c r="F12" t="s">
        <v>49</v>
      </c>
      <c r="G12" t="s">
        <v>3</v>
      </c>
      <c r="H12" s="10" t="s">
        <v>50</v>
      </c>
      <c r="I12">
        <v>900</v>
      </c>
      <c r="J12" t="s">
        <v>6</v>
      </c>
      <c r="K12" s="10" t="s">
        <v>69</v>
      </c>
      <c r="L12">
        <v>2.2000000000000002</v>
      </c>
      <c r="M12" t="s">
        <v>7</v>
      </c>
      <c r="N12" s="10" t="s">
        <v>80</v>
      </c>
      <c r="O12">
        <v>9.8000000000000007</v>
      </c>
      <c r="P12" t="s">
        <v>10</v>
      </c>
      <c r="Q12" s="13" t="s">
        <v>91</v>
      </c>
      <c r="R12">
        <v>50</v>
      </c>
      <c r="S12" t="s">
        <v>9</v>
      </c>
      <c r="T12" s="10" t="s">
        <v>100</v>
      </c>
      <c r="U12">
        <v>24</v>
      </c>
      <c r="V12" s="15" t="s">
        <v>8</v>
      </c>
      <c r="W12" s="13" t="s">
        <v>104</v>
      </c>
      <c r="X12">
        <v>120</v>
      </c>
      <c r="Y12" t="s">
        <v>5</v>
      </c>
      <c r="Z12" s="10" t="s">
        <v>54</v>
      </c>
      <c r="AA12" s="16" t="s">
        <v>125</v>
      </c>
      <c r="AB12" s="7"/>
    </row>
    <row r="13" spans="1:28" ht="15" customHeight="1" x14ac:dyDescent="0.2">
      <c r="A13" s="4" t="s">
        <v>29</v>
      </c>
      <c r="B13" s="8" t="str">
        <f t="shared" si="0"/>
        <v>ГЗ-В.900-3.0/36</v>
      </c>
      <c r="C13" s="8" t="s">
        <v>123</v>
      </c>
      <c r="D13" t="s">
        <v>11</v>
      </c>
      <c r="E13" s="2" t="s">
        <v>111</v>
      </c>
      <c r="F13" t="s">
        <v>49</v>
      </c>
      <c r="G13" t="s">
        <v>3</v>
      </c>
      <c r="H13" s="10" t="s">
        <v>50</v>
      </c>
      <c r="I13">
        <v>900</v>
      </c>
      <c r="J13" t="s">
        <v>6</v>
      </c>
      <c r="K13" s="10" t="s">
        <v>69</v>
      </c>
      <c r="L13" t="s">
        <v>55</v>
      </c>
      <c r="M13" t="s">
        <v>7</v>
      </c>
      <c r="N13" s="10" t="s">
        <v>81</v>
      </c>
      <c r="O13">
        <v>11</v>
      </c>
      <c r="P13" t="s">
        <v>10</v>
      </c>
      <c r="Q13" s="13" t="s">
        <v>92</v>
      </c>
      <c r="R13">
        <v>64</v>
      </c>
      <c r="S13" t="s">
        <v>9</v>
      </c>
      <c r="T13" s="10" t="s">
        <v>101</v>
      </c>
      <c r="U13">
        <v>36</v>
      </c>
      <c r="V13" s="15" t="s">
        <v>8</v>
      </c>
      <c r="W13" s="13" t="s">
        <v>105</v>
      </c>
      <c r="X13">
        <v>120</v>
      </c>
      <c r="Y13" t="s">
        <v>5</v>
      </c>
      <c r="Z13" s="10" t="s">
        <v>54</v>
      </c>
      <c r="AA13" s="16" t="s">
        <v>125</v>
      </c>
      <c r="AB13" s="7"/>
    </row>
    <row r="14" spans="1:28" ht="18.75" customHeight="1" x14ac:dyDescent="0.2">
      <c r="A14" s="5" t="s">
        <v>23</v>
      </c>
      <c r="B14" s="8" t="str">
        <f t="shared" si="0"/>
        <v>ГЗ-Г.2500/24</v>
      </c>
      <c r="C14" s="8" t="s">
        <v>118</v>
      </c>
      <c r="D14" t="s">
        <v>11</v>
      </c>
      <c r="E14" t="s">
        <v>24</v>
      </c>
      <c r="F14" t="s">
        <v>56</v>
      </c>
      <c r="G14" t="s">
        <v>3</v>
      </c>
      <c r="H14" s="10" t="s">
        <v>57</v>
      </c>
      <c r="I14">
        <v>2500</v>
      </c>
      <c r="J14" t="s">
        <v>6</v>
      </c>
      <c r="K14" s="10" t="s">
        <v>70</v>
      </c>
      <c r="L14">
        <v>5.5</v>
      </c>
      <c r="M14" t="s">
        <v>7</v>
      </c>
      <c r="N14" s="10" t="s">
        <v>82</v>
      </c>
      <c r="O14">
        <v>16</v>
      </c>
      <c r="P14" t="s">
        <v>10</v>
      </c>
      <c r="Q14" s="13" t="s">
        <v>86</v>
      </c>
      <c r="R14">
        <v>105</v>
      </c>
      <c r="S14" t="s">
        <v>9</v>
      </c>
      <c r="T14" s="10" t="s">
        <v>102</v>
      </c>
      <c r="U14">
        <v>24</v>
      </c>
      <c r="V14" s="15" t="s">
        <v>8</v>
      </c>
      <c r="W14" s="13" t="s">
        <v>104</v>
      </c>
      <c r="X14">
        <v>195</v>
      </c>
      <c r="Y14" t="s">
        <v>5</v>
      </c>
      <c r="Z14" s="10" t="s">
        <v>58</v>
      </c>
      <c r="AA14" s="16" t="s">
        <v>125</v>
      </c>
      <c r="AB14" s="7"/>
    </row>
    <row r="15" spans="1:28" ht="18.75" customHeight="1" x14ac:dyDescent="0.2">
      <c r="A15" s="6" t="s">
        <v>25</v>
      </c>
      <c r="B15" s="8" t="str">
        <f t="shared" si="0"/>
        <v>ГЗ-Д.5000/12</v>
      </c>
      <c r="C15" s="8" t="s">
        <v>117</v>
      </c>
      <c r="D15" t="s">
        <v>11</v>
      </c>
      <c r="E15" t="s">
        <v>26</v>
      </c>
      <c r="F15" t="s">
        <v>59</v>
      </c>
      <c r="G15" t="s">
        <v>3</v>
      </c>
      <c r="H15" s="10" t="s">
        <v>60</v>
      </c>
      <c r="I15">
        <v>5000</v>
      </c>
      <c r="J15" t="s">
        <v>6</v>
      </c>
      <c r="K15" s="10" t="s">
        <v>71</v>
      </c>
      <c r="L15">
        <v>5.5</v>
      </c>
      <c r="M15" t="s">
        <v>7</v>
      </c>
      <c r="N15" s="10" t="s">
        <v>82</v>
      </c>
      <c r="O15">
        <v>16</v>
      </c>
      <c r="P15" t="s">
        <v>10</v>
      </c>
      <c r="Q15" s="13" t="s">
        <v>86</v>
      </c>
      <c r="R15">
        <v>105</v>
      </c>
      <c r="S15" t="s">
        <v>9</v>
      </c>
      <c r="T15" s="10" t="s">
        <v>102</v>
      </c>
      <c r="U15">
        <v>12</v>
      </c>
      <c r="V15" s="15" t="s">
        <v>8</v>
      </c>
      <c r="W15" s="13" t="s">
        <v>106</v>
      </c>
      <c r="X15">
        <v>258</v>
      </c>
      <c r="Y15" t="s">
        <v>5</v>
      </c>
      <c r="Z15" s="10" t="s">
        <v>61</v>
      </c>
      <c r="AA15" s="16" t="s">
        <v>125</v>
      </c>
      <c r="AB15" s="7"/>
    </row>
    <row r="16" spans="1:28" ht="14.25" customHeight="1" x14ac:dyDescent="0.2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Описание товара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W8</dc:creator>
  <cp:lastModifiedBy>W8</cp:lastModifiedBy>
  <dcterms:created xsi:type="dcterms:W3CDTF">2016-07-24T04:01:58Z</dcterms:created>
  <dcterms:modified xsi:type="dcterms:W3CDTF">2016-08-03T12:13:44Z</dcterms:modified>
</cp:coreProperties>
</file>