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Лист1" sheetId="1" r:id="rId1"/>
    <sheet name="СЕРПЕНЬ" sheetId="2" r:id="rId2"/>
    <sheet name="Лист3" sheetId="3" r:id="rId3"/>
    <sheet name="Лист2" sheetId="4" r:id="rId4"/>
  </sheets>
  <definedNames>
    <definedName name="Слова" comment="={&quot;Хлеб&quot;;&quot;Масло&quot;}">Лист1!$P$8:$P$17</definedName>
  </definedNames>
  <calcPr calcId="145621"/>
</workbook>
</file>

<file path=xl/calcChain.xml><?xml version="1.0" encoding="utf-8"?>
<calcChain xmlns="http://schemas.openxmlformats.org/spreadsheetml/2006/main">
  <c r="B13" i="2" l="1" a="1"/>
  <c r="B13" i="2" s="1"/>
  <c r="B12" i="2" a="1"/>
  <c r="B12" i="2" s="1"/>
  <c r="L7" i="1" l="1"/>
  <c r="D8" i="1"/>
</calcChain>
</file>

<file path=xl/sharedStrings.xml><?xml version="1.0" encoding="utf-8"?>
<sst xmlns="http://schemas.openxmlformats.org/spreadsheetml/2006/main" count="119" uniqueCount="32">
  <si>
    <t>масло</t>
  </si>
  <si>
    <t>хлеб</t>
  </si>
  <si>
    <t>шинка</t>
  </si>
  <si>
    <t>м'ясо</t>
  </si>
  <si>
    <t>витрачено</t>
  </si>
  <si>
    <t>ЦІНА</t>
  </si>
  <si>
    <t>Дата -&gt;</t>
  </si>
  <si>
    <t>КОЛІР СЕКТОРА</t>
  </si>
  <si>
    <t>Рогалик</t>
  </si>
  <si>
    <t>Хлеб</t>
  </si>
  <si>
    <t>Масло</t>
  </si>
  <si>
    <t>Х</t>
  </si>
  <si>
    <t>Хохол</t>
  </si>
  <si>
    <t>Мука</t>
  </si>
  <si>
    <t>Всього за тиждень</t>
  </si>
  <si>
    <t>Всього за місяць</t>
  </si>
  <si>
    <t>Прибуток:</t>
  </si>
  <si>
    <t>Хліб</t>
  </si>
  <si>
    <t>ВСЬОГО ЗА ДЕНЬ</t>
  </si>
  <si>
    <t>ВСЬОГО:</t>
  </si>
  <si>
    <t>Молоко</t>
  </si>
  <si>
    <t>Булочка</t>
  </si>
  <si>
    <t>Батон</t>
  </si>
  <si>
    <t>Рогалики</t>
  </si>
  <si>
    <t>Багет</t>
  </si>
  <si>
    <t>Сметана</t>
  </si>
  <si>
    <t>Наименование</t>
  </si>
  <si>
    <t>Категория</t>
  </si>
  <si>
    <t>Кефір</t>
  </si>
  <si>
    <t>Творог</t>
  </si>
  <si>
    <t>Йогурт</t>
  </si>
  <si>
    <t>Сир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</si>
</sst>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59B2C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139"/>
        <bgColor indexed="64"/>
      </patternFill>
    </fill>
    <fill>
      <patternFill patternType="solid">
        <fgColor rgb="FF7F75FF"/>
        <bgColor indexed="64"/>
      </patternFill>
    </fill>
    <fill>
      <patternFill patternType="solid">
        <fgColor rgb="FFF9B439"/>
        <bgColor indexed="64"/>
      </patternFill>
    </fill>
    <fill>
      <patternFill patternType="solid">
        <fgColor rgb="FFFCED28"/>
        <bgColor indexed="64"/>
      </patternFill>
    </fill>
    <fill>
      <patternFill patternType="solid">
        <fgColor rgb="FF4DEDF5"/>
        <bgColor indexed="64"/>
      </patternFill>
    </fill>
    <fill>
      <patternFill patternType="solid">
        <fgColor rgb="FFFE44C0"/>
        <bgColor indexed="64"/>
      </patternFill>
    </fill>
    <fill>
      <patternFill patternType="solid">
        <fgColor rgb="FFA5EC46"/>
        <bgColor indexed="64"/>
      </patternFill>
    </fill>
    <fill>
      <patternFill patternType="solid">
        <fgColor rgb="FFAAA3FF"/>
        <bgColor indexed="64"/>
      </patternFill>
    </fill>
    <fill>
      <patternFill patternType="lightDown">
        <fgColor theme="1"/>
      </patternFill>
    </fill>
  </fills>
  <borders count="3">
    <border>
      <left/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/>
    <xf numFmtId="0" fontId="0" fillId="7" borderId="0" xfId="0" applyFill="1"/>
    <xf numFmtId="0" fontId="0" fillId="8" borderId="0" xfId="0" applyFill="1"/>
    <xf numFmtId="0" fontId="0" fillId="3" borderId="0" xfId="0" applyFill="1"/>
    <xf numFmtId="0" fontId="0" fillId="6" borderId="0" xfId="0" applyFill="1"/>
    <xf numFmtId="0" fontId="0" fillId="9" borderId="0" xfId="0" applyFill="1"/>
    <xf numFmtId="0" fontId="0" fillId="4" borderId="0" xfId="0" applyFill="1"/>
    <xf numFmtId="0" fontId="0" fillId="5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0" borderId="0" xfId="0" applyFill="1"/>
    <xf numFmtId="0" fontId="0" fillId="0" borderId="2" xfId="0" applyBorder="1"/>
  </cellXfs>
  <cellStyles count="1">
    <cellStyle name="Обычный" xfId="0" builtinId="0"/>
  </cellStyles>
  <dxfs count="44">
    <dxf>
      <fill>
        <patternFill>
          <bgColor rgb="FFFCED28"/>
        </patternFill>
      </fill>
    </dxf>
    <dxf>
      <fill>
        <patternFill>
          <bgColor rgb="FF4DEDF5"/>
        </patternFill>
      </fill>
    </dxf>
    <dxf>
      <fill>
        <patternFill>
          <bgColor rgb="FF90F949"/>
        </patternFill>
      </fill>
    </dxf>
    <dxf>
      <fill>
        <patternFill>
          <bgColor rgb="FFFE44C0"/>
        </patternFill>
      </fill>
    </dxf>
    <dxf>
      <fill>
        <patternFill>
          <bgColor rgb="FFFF2121"/>
        </patternFill>
      </fill>
    </dxf>
    <dxf>
      <fill>
        <patternFill>
          <bgColor rgb="FFF9B439"/>
        </patternFill>
      </fill>
    </dxf>
    <dxf>
      <fill>
        <patternFill>
          <bgColor rgb="FF8E8E8E"/>
        </patternFill>
      </fill>
    </dxf>
    <dxf>
      <fill>
        <patternFill>
          <bgColor rgb="FFDA8038"/>
        </patternFill>
      </fill>
    </dxf>
    <dxf>
      <fill>
        <patternFill>
          <bgColor rgb="FF3131EF"/>
        </patternFill>
      </fill>
    </dxf>
    <dxf>
      <fill>
        <patternFill>
          <bgColor rgb="FF00FA1E"/>
        </patternFill>
      </fill>
    </dxf>
    <dxf>
      <fill>
        <patternFill>
          <bgColor rgb="FF626262"/>
        </patternFill>
      </fill>
    </dxf>
    <dxf>
      <fill>
        <patternFill>
          <bgColor rgb="FFC00000"/>
        </patternFill>
      </fill>
    </dxf>
    <dxf>
      <fill>
        <patternFill>
          <bgColor rgb="FFFF6139"/>
        </patternFill>
      </fill>
    </dxf>
    <dxf>
      <fill>
        <patternFill>
          <bgColor rgb="FF7F75FF"/>
        </patternFill>
      </fill>
    </dxf>
    <dxf>
      <fill>
        <patternFill>
          <bgColor rgb="FFFCED28"/>
        </patternFill>
      </fill>
    </dxf>
    <dxf>
      <fill>
        <patternFill>
          <bgColor rgb="FF4DEDF5"/>
        </patternFill>
      </fill>
    </dxf>
    <dxf>
      <fill>
        <patternFill>
          <bgColor rgb="FFFE44C0"/>
        </patternFill>
      </fill>
    </dxf>
    <dxf>
      <fill>
        <patternFill>
          <bgColor rgb="FFFCED28"/>
        </patternFill>
      </fill>
    </dxf>
    <dxf>
      <fill>
        <patternFill>
          <bgColor rgb="FF4DEDF5"/>
        </patternFill>
      </fill>
    </dxf>
    <dxf>
      <fill>
        <patternFill>
          <bgColor rgb="FF90F949"/>
        </patternFill>
      </fill>
    </dxf>
    <dxf>
      <fill>
        <patternFill>
          <bgColor rgb="FFFE44C0"/>
        </patternFill>
      </fill>
    </dxf>
    <dxf>
      <fill>
        <patternFill>
          <bgColor rgb="FFFF2121"/>
        </patternFill>
      </fill>
    </dxf>
    <dxf>
      <fill>
        <patternFill>
          <bgColor rgb="FFF9B439"/>
        </patternFill>
      </fill>
    </dxf>
    <dxf>
      <fill>
        <patternFill>
          <bgColor rgb="FF8E8E8E"/>
        </patternFill>
      </fill>
    </dxf>
    <dxf>
      <fill>
        <patternFill>
          <bgColor rgb="FFDA8038"/>
        </patternFill>
      </fill>
    </dxf>
    <dxf>
      <fill>
        <patternFill>
          <bgColor rgb="FF3131EF"/>
        </patternFill>
      </fill>
    </dxf>
    <dxf>
      <fill>
        <patternFill>
          <bgColor rgb="FF00FA1E"/>
        </patternFill>
      </fill>
    </dxf>
    <dxf>
      <fill>
        <patternFill>
          <bgColor rgb="FF626262"/>
        </patternFill>
      </fill>
    </dxf>
    <dxf>
      <fill>
        <patternFill>
          <bgColor rgb="FFC00000"/>
        </patternFill>
      </fill>
    </dxf>
    <dxf>
      <fill>
        <patternFill>
          <bgColor rgb="FFFF6139"/>
        </patternFill>
      </fill>
    </dxf>
    <dxf>
      <fill>
        <patternFill>
          <bgColor rgb="FF7F75FF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2060"/>
        </patternFill>
      </fill>
    </dxf>
    <dxf>
      <fill>
        <patternFill>
          <bgColor rgb="FFFF0000"/>
        </patternFill>
      </fill>
    </dxf>
    <dxf>
      <fill>
        <patternFill>
          <bgColor rgb="FF00206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00000"/>
      <color rgb="FFA5EC46"/>
      <color rgb="FFAAA3FF"/>
      <color rgb="FF7F75FF"/>
      <color rgb="FFFF6139"/>
      <color rgb="FFF9B439"/>
      <color rgb="FFFE44C0"/>
      <color rgb="FF4DEDF5"/>
      <color rgb="FFFCED28"/>
      <color rgb="FFA913B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opLeftCell="M1" workbookViewId="0">
      <selection activeCell="Y7" sqref="Y7"/>
    </sheetView>
  </sheetViews>
  <sheetFormatPr defaultRowHeight="15" x14ac:dyDescent="0.25"/>
  <cols>
    <col min="1" max="1" width="15.42578125" customWidth="1"/>
    <col min="2" max="2" width="15.7109375" customWidth="1"/>
    <col min="3" max="3" width="11.28515625" customWidth="1"/>
    <col min="4" max="4" width="15.7109375" customWidth="1"/>
    <col min="5" max="5" width="8.7109375" customWidth="1"/>
    <col min="6" max="6" width="15.7109375" customWidth="1"/>
    <col min="7" max="7" width="8.7109375" customWidth="1"/>
    <col min="8" max="8" width="15.7109375" customWidth="1"/>
    <col min="9" max="9" width="8.7109375" customWidth="1"/>
    <col min="10" max="10" width="15.7109375" customWidth="1"/>
    <col min="11" max="11" width="8.7109375" customWidth="1"/>
    <col min="12" max="12" width="15.7109375" customWidth="1"/>
    <col min="13" max="13" width="8.7109375" customWidth="1"/>
    <col min="14" max="14" width="15.7109375" customWidth="1"/>
    <col min="16" max="16" width="15.7109375" customWidth="1"/>
    <col min="18" max="18" width="15.7109375" customWidth="1"/>
  </cols>
  <sheetData>
    <row r="1" spans="1:27" ht="33.75" customHeight="1" x14ac:dyDescent="0.25">
      <c r="A1" s="1"/>
      <c r="B1" s="2">
        <v>42578</v>
      </c>
      <c r="C1" s="2" t="s">
        <v>4</v>
      </c>
      <c r="D1" s="2">
        <v>42579</v>
      </c>
      <c r="E1" s="2" t="s">
        <v>4</v>
      </c>
      <c r="F1" s="2">
        <v>42580</v>
      </c>
      <c r="G1" s="2" t="s">
        <v>4</v>
      </c>
      <c r="H1" s="2">
        <v>42582</v>
      </c>
      <c r="I1" s="2" t="s">
        <v>4</v>
      </c>
      <c r="J1" s="2">
        <v>42583</v>
      </c>
      <c r="K1" s="2" t="s">
        <v>4</v>
      </c>
      <c r="L1" s="2">
        <v>42584</v>
      </c>
      <c r="M1" s="2" t="s">
        <v>4</v>
      </c>
      <c r="N1" s="2">
        <v>42585</v>
      </c>
    </row>
    <row r="6" spans="1:27" x14ac:dyDescent="0.25">
      <c r="N6" t="s">
        <v>9</v>
      </c>
    </row>
    <row r="7" spans="1:27" x14ac:dyDescent="0.25">
      <c r="H7" t="s">
        <v>0</v>
      </c>
      <c r="L7" t="e">
        <f>Еслисодержит</f>
        <v>#NAME?</v>
      </c>
    </row>
    <row r="8" spans="1:27" x14ac:dyDescent="0.25">
      <c r="D8" t="e">
        <f>GetCollor</f>
        <v>#NAME?</v>
      </c>
      <c r="H8" t="s">
        <v>1</v>
      </c>
      <c r="P8" t="s">
        <v>9</v>
      </c>
    </row>
    <row r="9" spans="1:27" x14ac:dyDescent="0.25">
      <c r="F9" t="s">
        <v>1</v>
      </c>
      <c r="H9" t="s">
        <v>8</v>
      </c>
      <c r="P9" t="s">
        <v>10</v>
      </c>
      <c r="T9" t="s">
        <v>13</v>
      </c>
      <c r="Y9" t="s">
        <v>13</v>
      </c>
      <c r="Z9" t="s">
        <v>9</v>
      </c>
      <c r="AA9" t="s">
        <v>10</v>
      </c>
    </row>
    <row r="10" spans="1:27" x14ac:dyDescent="0.25">
      <c r="F10" t="s">
        <v>0</v>
      </c>
      <c r="T10" t="s">
        <v>13</v>
      </c>
      <c r="V10" t="s">
        <v>9</v>
      </c>
      <c r="W10" t="s">
        <v>9</v>
      </c>
      <c r="Y10" t="s">
        <v>9</v>
      </c>
    </row>
    <row r="11" spans="1:27" x14ac:dyDescent="0.25">
      <c r="F11" t="s">
        <v>2</v>
      </c>
      <c r="J11" t="s">
        <v>9</v>
      </c>
      <c r="K11" t="s">
        <v>9</v>
      </c>
      <c r="L11" t="s">
        <v>10</v>
      </c>
      <c r="N11" t="s">
        <v>9</v>
      </c>
      <c r="T11" t="s">
        <v>13</v>
      </c>
      <c r="V11" t="s">
        <v>9</v>
      </c>
      <c r="W11" t="s">
        <v>13</v>
      </c>
      <c r="Y11" t="s">
        <v>10</v>
      </c>
    </row>
    <row r="12" spans="1:27" x14ac:dyDescent="0.25">
      <c r="F12" t="s">
        <v>3</v>
      </c>
      <c r="H12" t="s">
        <v>11</v>
      </c>
      <c r="L12" t="s">
        <v>9</v>
      </c>
      <c r="N12" t="s">
        <v>12</v>
      </c>
      <c r="T12" t="s">
        <v>13</v>
      </c>
      <c r="Y12" t="s">
        <v>13</v>
      </c>
    </row>
    <row r="13" spans="1:27" x14ac:dyDescent="0.25">
      <c r="J13" t="s">
        <v>9</v>
      </c>
      <c r="L13" t="s">
        <v>10</v>
      </c>
      <c r="N13" t="s">
        <v>9</v>
      </c>
    </row>
    <row r="14" spans="1:27" x14ac:dyDescent="0.25">
      <c r="J14" t="s">
        <v>10</v>
      </c>
      <c r="L14" t="s">
        <v>9</v>
      </c>
    </row>
    <row r="15" spans="1:27" x14ac:dyDescent="0.25">
      <c r="J15" t="s">
        <v>9</v>
      </c>
    </row>
  </sheetData>
  <conditionalFormatting sqref="B2:B23">
    <cfRule type="containsText" dxfId="43" priority="21" operator="containsText" text="хлеб">
      <formula>NOT(ISERROR(SEARCH("хлеб",B2)))</formula>
    </cfRule>
  </conditionalFormatting>
  <conditionalFormatting sqref="B3 B20">
    <cfRule type="containsText" dxfId="42" priority="20" operator="containsText" text="хліб, масло, ковбаса">
      <formula>NOT(ISERROR(SEARCH("хліб, масло, ковбаса",B3)))</formula>
    </cfRule>
  </conditionalFormatting>
  <conditionalFormatting sqref="B10:B16">
    <cfRule type="containsText" dxfId="41" priority="16" operator="containsText" text="масло">
      <formula>NOT(ISERROR(SEARCH("масло",B10)))</formula>
    </cfRule>
    <cfRule type="containsText" dxfId="40" priority="17" operator="containsText" text="хлеб">
      <formula>NOT(ISERROR(SEARCH("хлеб",B10)))</formula>
    </cfRule>
  </conditionalFormatting>
  <conditionalFormatting sqref="B10:B18">
    <cfRule type="containsText" dxfId="39" priority="15" operator="containsText" text="Молоко">
      <formula>NOT(ISERROR(SEARCH("Молоко",B10)))</formula>
    </cfRule>
  </conditionalFormatting>
  <conditionalFormatting sqref="H6:H9">
    <cfRule type="expression" dxfId="38" priority="14">
      <formula>($F$9:$F$12)</formula>
    </cfRule>
  </conditionalFormatting>
  <conditionalFormatting sqref="N6">
    <cfRule type="expression" dxfId="37" priority="8">
      <formula>OR($N$6="Хлеб",$N$6="Молоко")</formula>
    </cfRule>
  </conditionalFormatting>
  <conditionalFormatting sqref="P8:P11">
    <cfRule type="expression" dxfId="36" priority="7">
      <formula>OR(P4:P7="Хлеб",$P$8:$P$11="Багет",$P$8:$P$11="Маркет")</formula>
    </cfRule>
  </conditionalFormatting>
  <conditionalFormatting sqref="N11:N14">
    <cfRule type="expression" dxfId="35" priority="4">
      <formula>EXACT("Хлеб","Хохол")</formula>
    </cfRule>
    <cfRule type="expression" dxfId="34" priority="6">
      <formula>IF($N$13="Масло",$N$13)</formula>
    </cfRule>
  </conditionalFormatting>
  <conditionalFormatting sqref="L11:L14">
    <cfRule type="expression" dxfId="33" priority="3">
      <formula>OR("Хлеб","Масло")</formula>
    </cfRule>
  </conditionalFormatting>
  <conditionalFormatting sqref="J13:J16">
    <cfRule type="expression" dxfId="32" priority="2">
      <formula>OR($J$13:$J$16=Слова)</formula>
    </cfRule>
  </conditionalFormatting>
  <conditionalFormatting sqref="V10:V13">
    <cfRule type="expression" dxfId="31" priority="1">
      <formula>$Y$9:$AA$9=$T$10:$T$12</formula>
    </cfRule>
  </conditionalFormatting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operator="containsText" id="{4365167A-364C-4790-975A-A342D344CAC6}">
            <xm:f>NOT(ISERROR(SEARCH(SUM($F$9:$F$12),B2)))</xm:f>
            <xm:f>SUM($F$9:$F$12)</xm:f>
            <x14:dxf/>
          </x14:cfRule>
          <xm:sqref>B2:B23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3"/>
  <sheetViews>
    <sheetView tabSelected="1" workbookViewId="0">
      <selection activeCell="B12" sqref="B12"/>
    </sheetView>
  </sheetViews>
  <sheetFormatPr defaultRowHeight="15" x14ac:dyDescent="0.25"/>
  <cols>
    <col min="1" max="1" width="17.7109375" customWidth="1"/>
    <col min="2" max="2" width="15.7109375" customWidth="1"/>
    <col min="4" max="4" width="15.7109375" customWidth="1"/>
    <col min="6" max="6" width="15.7109375" customWidth="1"/>
    <col min="8" max="8" width="15.7109375" customWidth="1"/>
    <col min="10" max="10" width="15.7109375" customWidth="1"/>
    <col min="12" max="12" width="15.7109375" customWidth="1"/>
    <col min="14" max="14" width="15.7109375" customWidth="1"/>
    <col min="16" max="16" width="15.7109375" customWidth="1"/>
    <col min="18" max="18" width="15.7109375" customWidth="1"/>
    <col min="20" max="20" width="15.7109375" customWidth="1"/>
    <col min="22" max="22" width="15.7109375" customWidth="1"/>
    <col min="24" max="24" width="15.7109375" customWidth="1"/>
    <col min="26" max="26" width="15.7109375" customWidth="1"/>
    <col min="28" max="28" width="15.7109375" customWidth="1"/>
    <col min="30" max="30" width="15.7109375" customWidth="1"/>
    <col min="32" max="32" width="15.7109375" customWidth="1"/>
    <col min="34" max="34" width="15.7109375" customWidth="1"/>
    <col min="36" max="36" width="15.7109375" customWidth="1"/>
    <col min="38" max="38" width="15.7109375" customWidth="1"/>
    <col min="40" max="40" width="15.7109375" customWidth="1"/>
    <col min="42" max="42" width="15.7109375" customWidth="1"/>
    <col min="44" max="44" width="15.7109375" customWidth="1"/>
    <col min="46" max="46" width="15.7109375" customWidth="1"/>
    <col min="48" max="48" width="15.7109375" customWidth="1"/>
    <col min="50" max="50" width="15.7109375" customWidth="1"/>
    <col min="52" max="52" width="15.7109375" customWidth="1"/>
    <col min="54" max="54" width="15.7109375" customWidth="1"/>
    <col min="56" max="56" width="15.7109375" customWidth="1"/>
    <col min="58" max="58" width="15.7109375" customWidth="1"/>
    <col min="60" max="60" width="15.7109375" customWidth="1"/>
    <col min="62" max="62" width="15.7109375" customWidth="1"/>
  </cols>
  <sheetData>
    <row r="1" spans="1:81" x14ac:dyDescent="0.25">
      <c r="A1" s="3" t="s">
        <v>6</v>
      </c>
      <c r="B1" s="4">
        <v>42583</v>
      </c>
      <c r="C1" s="3" t="s">
        <v>5</v>
      </c>
      <c r="D1" s="4">
        <v>42584</v>
      </c>
      <c r="E1" s="3" t="s">
        <v>5</v>
      </c>
      <c r="F1" s="4">
        <v>42585</v>
      </c>
      <c r="G1" s="3" t="s">
        <v>5</v>
      </c>
      <c r="H1" s="4">
        <v>42586</v>
      </c>
      <c r="I1" s="3" t="s">
        <v>5</v>
      </c>
      <c r="J1" s="4">
        <v>42587</v>
      </c>
      <c r="K1" s="3" t="s">
        <v>5</v>
      </c>
      <c r="L1" s="4">
        <v>42588</v>
      </c>
      <c r="M1" s="3" t="s">
        <v>5</v>
      </c>
      <c r="N1" s="4">
        <v>42589</v>
      </c>
      <c r="O1" s="3" t="s">
        <v>5</v>
      </c>
      <c r="P1" s="4">
        <v>42590</v>
      </c>
      <c r="Q1" s="3" t="s">
        <v>5</v>
      </c>
      <c r="R1" s="4">
        <v>42591</v>
      </c>
      <c r="S1" s="3" t="s">
        <v>5</v>
      </c>
      <c r="T1" s="4">
        <v>42592</v>
      </c>
      <c r="U1" s="3" t="s">
        <v>5</v>
      </c>
      <c r="V1" s="4">
        <v>42593</v>
      </c>
      <c r="W1" s="3" t="s">
        <v>5</v>
      </c>
      <c r="X1" s="4">
        <v>42594</v>
      </c>
      <c r="Y1" s="3" t="s">
        <v>5</v>
      </c>
      <c r="Z1" s="4">
        <v>42595</v>
      </c>
      <c r="AA1" s="3" t="s">
        <v>5</v>
      </c>
      <c r="AB1" s="4">
        <v>42596</v>
      </c>
      <c r="AC1" s="3" t="s">
        <v>5</v>
      </c>
      <c r="AD1" s="4">
        <v>42597</v>
      </c>
      <c r="AE1" s="3" t="s">
        <v>5</v>
      </c>
      <c r="AF1" s="4">
        <v>42598</v>
      </c>
      <c r="AG1" s="3" t="s">
        <v>5</v>
      </c>
      <c r="AH1" s="4">
        <v>42599</v>
      </c>
      <c r="AI1" s="3" t="s">
        <v>5</v>
      </c>
      <c r="AJ1" s="4">
        <v>42600</v>
      </c>
      <c r="AK1" s="3" t="s">
        <v>5</v>
      </c>
      <c r="AL1" s="4">
        <v>42601</v>
      </c>
      <c r="AM1" s="3" t="s">
        <v>5</v>
      </c>
      <c r="AN1" s="4">
        <v>42602</v>
      </c>
      <c r="AO1" s="3" t="s">
        <v>5</v>
      </c>
      <c r="AP1" s="4">
        <v>42603</v>
      </c>
      <c r="AQ1" s="3" t="s">
        <v>5</v>
      </c>
      <c r="AR1" s="4">
        <v>42604</v>
      </c>
      <c r="AS1" s="3" t="s">
        <v>5</v>
      </c>
      <c r="AT1" s="4">
        <v>42605</v>
      </c>
      <c r="AU1" s="3" t="s">
        <v>5</v>
      </c>
      <c r="AV1" s="4">
        <v>42606</v>
      </c>
      <c r="AW1" s="3" t="s">
        <v>5</v>
      </c>
      <c r="AX1" s="4">
        <v>42607</v>
      </c>
      <c r="AY1" s="3" t="s">
        <v>5</v>
      </c>
      <c r="AZ1" s="4">
        <v>42608</v>
      </c>
      <c r="BA1" s="3" t="s">
        <v>5</v>
      </c>
      <c r="BB1" s="4">
        <v>42609</v>
      </c>
      <c r="BC1" s="3" t="s">
        <v>5</v>
      </c>
      <c r="BD1" s="4">
        <v>42610</v>
      </c>
      <c r="BE1" s="3" t="s">
        <v>5</v>
      </c>
      <c r="BF1" s="4">
        <v>42611</v>
      </c>
      <c r="BG1" s="3" t="s">
        <v>5</v>
      </c>
      <c r="BH1" s="4">
        <v>42612</v>
      </c>
      <c r="BI1" s="3" t="s">
        <v>5</v>
      </c>
      <c r="BJ1" s="4">
        <v>42613</v>
      </c>
      <c r="BK1" s="3" t="s">
        <v>5</v>
      </c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</row>
    <row r="2" spans="1:81" x14ac:dyDescent="0.25">
      <c r="B2" t="s">
        <v>17</v>
      </c>
      <c r="C2">
        <v>10</v>
      </c>
    </row>
    <row r="3" spans="1:81" x14ac:dyDescent="0.25">
      <c r="B3" t="s">
        <v>20</v>
      </c>
      <c r="C3">
        <v>7</v>
      </c>
    </row>
    <row r="4" spans="1:81" x14ac:dyDescent="0.25">
      <c r="B4" s="16" t="s">
        <v>21</v>
      </c>
      <c r="C4" s="16">
        <v>8</v>
      </c>
      <c r="D4" s="16"/>
      <c r="E4" s="16"/>
      <c r="F4" s="16"/>
      <c r="G4" s="16"/>
    </row>
    <row r="5" spans="1:81" x14ac:dyDescent="0.25">
      <c r="A5" t="s">
        <v>14</v>
      </c>
      <c r="B5" s="16"/>
      <c r="C5" s="16"/>
      <c r="D5" s="16"/>
      <c r="E5" s="16"/>
      <c r="F5" s="16"/>
      <c r="G5" s="16"/>
    </row>
    <row r="6" spans="1:81" x14ac:dyDescent="0.25">
      <c r="B6" s="16"/>
      <c r="C6" s="16"/>
      <c r="D6" s="16"/>
      <c r="E6" s="16"/>
      <c r="F6" s="16"/>
      <c r="G6" s="16"/>
    </row>
    <row r="7" spans="1:81" x14ac:dyDescent="0.25">
      <c r="A7" t="s">
        <v>15</v>
      </c>
      <c r="B7" s="16"/>
      <c r="C7" s="16"/>
      <c r="D7" s="16"/>
      <c r="E7" s="16"/>
      <c r="F7" s="16"/>
      <c r="G7" s="16"/>
    </row>
    <row r="8" spans="1:81" x14ac:dyDescent="0.25">
      <c r="B8" s="16"/>
      <c r="C8" s="16"/>
      <c r="D8" s="16"/>
      <c r="E8" s="16"/>
      <c r="F8" s="16"/>
      <c r="G8" s="16"/>
    </row>
    <row r="9" spans="1:81" x14ac:dyDescent="0.25">
      <c r="A9" t="s">
        <v>16</v>
      </c>
    </row>
    <row r="11" spans="1:81" x14ac:dyDescent="0.25">
      <c r="A11" s="17" t="s">
        <v>27</v>
      </c>
      <c r="B11" s="17"/>
    </row>
    <row r="12" spans="1:81" x14ac:dyDescent="0.25">
      <c r="A12" s="17" t="s">
        <v>17</v>
      </c>
      <c r="B12" s="17">
        <f t="array" ref="B12">SUMPRODUCT((A12=Лист2!$B$2:$B$12)*MMULT(--(Лист2!$A$2:$A$12=TRANSPOSE($B$2:$B$4)),$C$2:$C$4))</f>
        <v>18</v>
      </c>
    </row>
    <row r="13" spans="1:81" x14ac:dyDescent="0.25">
      <c r="A13" s="17" t="s">
        <v>20</v>
      </c>
      <c r="B13" s="17">
        <f t="array" ref="B13">SUMPRODUCT((A13=Лист2!$B$2:$B$12)*MMULT(--(Лист2!$A$2:$A$12=TRANSPOSE($B$2:$B$4)),$C$2:$C$4))</f>
        <v>7</v>
      </c>
    </row>
    <row r="65" spans="1:3" x14ac:dyDescent="0.25">
      <c r="A65" t="s">
        <v>18</v>
      </c>
      <c r="B65" s="15"/>
      <c r="C65" s="15"/>
    </row>
    <row r="66" spans="1:3" x14ac:dyDescent="0.25">
      <c r="B66" s="6"/>
      <c r="C66" s="6"/>
    </row>
    <row r="67" spans="1:3" x14ac:dyDescent="0.25">
      <c r="B67" t="s">
        <v>19</v>
      </c>
    </row>
    <row r="68" spans="1:3" x14ac:dyDescent="0.25">
      <c r="B68" s="7"/>
      <c r="C68" s="7"/>
    </row>
    <row r="69" spans="1:3" x14ac:dyDescent="0.25">
      <c r="B69" t="s">
        <v>19</v>
      </c>
    </row>
    <row r="70" spans="1:3" x14ac:dyDescent="0.25">
      <c r="B70" s="10"/>
      <c r="C70" s="10"/>
    </row>
    <row r="71" spans="1:3" x14ac:dyDescent="0.25">
      <c r="B71" t="s">
        <v>19</v>
      </c>
    </row>
    <row r="72" spans="1:3" x14ac:dyDescent="0.25">
      <c r="B72" s="9"/>
      <c r="C72" s="9"/>
    </row>
    <row r="73" spans="1:3" x14ac:dyDescent="0.25">
      <c r="B73" t="s">
        <v>19</v>
      </c>
    </row>
    <row r="74" spans="1:3" x14ac:dyDescent="0.25">
      <c r="B74" s="11"/>
      <c r="C74" s="11"/>
    </row>
    <row r="75" spans="1:3" x14ac:dyDescent="0.25">
      <c r="B75" t="s">
        <v>19</v>
      </c>
    </row>
    <row r="76" spans="1:3" x14ac:dyDescent="0.25">
      <c r="B76" s="12"/>
      <c r="C76" s="12"/>
    </row>
    <row r="77" spans="1:3" x14ac:dyDescent="0.25">
      <c r="B77" t="s">
        <v>19</v>
      </c>
    </row>
    <row r="78" spans="1:3" x14ac:dyDescent="0.25">
      <c r="B78" s="14"/>
      <c r="C78" s="14"/>
    </row>
    <row r="79" spans="1:3" x14ac:dyDescent="0.25">
      <c r="B79" t="s">
        <v>19</v>
      </c>
    </row>
    <row r="80" spans="1:3" x14ac:dyDescent="0.25">
      <c r="B80" s="13"/>
      <c r="C80" s="13"/>
    </row>
    <row r="81" spans="2:3" x14ac:dyDescent="0.25">
      <c r="B81" t="s">
        <v>19</v>
      </c>
    </row>
    <row r="82" spans="2:3" x14ac:dyDescent="0.25">
      <c r="B82" s="8"/>
      <c r="C82" s="8"/>
    </row>
    <row r="83" spans="2:3" x14ac:dyDescent="0.25">
      <c r="B83" t="s">
        <v>19</v>
      </c>
    </row>
  </sheetData>
  <conditionalFormatting sqref="B70:C70 B2:BK64">
    <cfRule type="expression" dxfId="30" priority="46">
      <formula>OR(B2="Інше")</formula>
    </cfRule>
    <cfRule type="expression" dxfId="29" priority="47">
      <formula>OR(B2="Штани",B2="Шорти",B2="Костюм",B2="Футболка",B2="Кофта",B2="Одежа")</formula>
    </cfRule>
    <cfRule type="expression" dxfId="28" priority="48">
      <formula>OR(B2="Лікарство")</formula>
    </cfRule>
    <cfRule type="expression" dxfId="27" priority="49">
      <formula>OR(B2="Автобус",B2="Таксі",B2="Транспорт")</formula>
    </cfRule>
    <cfRule type="expression" dxfId="26" priority="50">
      <formula>OR(B2="Ручка",B2="Зошит",B2="Олівець",B2="Листки")</formula>
    </cfRule>
    <cfRule type="expression" dxfId="25" priority="51">
      <formula>OR(B2="Пісок",B2="Корм",B2="Віскас")</formula>
    </cfRule>
    <cfRule type="expression" dxfId="24" priority="52">
      <formula>OR(B2="Шоколада",B2="Канфети",B2="Халва",B2="Цукерки",B2="Морозиво",B2="Морожено",B2="Зефір",B2="Хлопя",B2="Жвачка",B2="Сок",B2="Солотка вода",B2="Конфети")</formula>
    </cfRule>
    <cfRule type="expression" dxfId="23" priority="53">
      <formula>OR(B2="Газ",B2="Вода",B2="Інтернет",B2="Світло",B2="Ліфт",B2="Мусор",B2="Оплата",B2="Додаткова")</formula>
    </cfRule>
    <cfRule type="expression" dxfId="22" priority="54">
      <formula>OR(B2="Кульки",B2="Щітка",B2="Бритва",B2="Полотенце",B2="Для дому",B2="Макарони",B2="Олія",B2="Чай",B2="Кофе",B2="Спічки",B2="Цукор",B2="Мука",B2="Рис",B2="Гречка",B2="Вагета",B2="Спеції")</formula>
    </cfRule>
    <cfRule type="expression" dxfId="21" priority="55">
      <formula>OR(B2="Мясо",B2="Сосіски",B2="М'ясо",B2="Ковбаса",B2="Риба",B2="Курка",B2="Філе",B2="Ножки",B2="Шпроти",B2="Конзерва")</formula>
    </cfRule>
    <cfRule type="expression" dxfId="20" priority="57">
      <formula>OR(B2="Дезидор",B2="Лак",B2="Пінка",B2="Пена",B2="Гель",B2="Шампунь",B2="Зубна паста",B2="Гала",B2="Туалетна бумага",B2="Туалетний папір",B2="Порошок")</formula>
    </cfRule>
    <cfRule type="expression" dxfId="19" priority="59">
      <formula>OR(B2="Помідори",B2="Огірки",B2="Цибуля",B2="Чеснок",B2="Картошка",B2="Капуста",B2="Морква",B2="Буряк",B2="Гарбуз",B2="Банани",B2="Апельсин",B2="Лимон",B2="Сливи",B2="Черешні",B2="Вишні",B2="Яблука",B2="Мандарини",B2="Виноград",B2="Персики",B2="Абрикоси",B2="Горох",B2="Кукурудза",B2="Диня",B2="Струки")</formula>
    </cfRule>
    <cfRule type="expression" dxfId="18" priority="60">
      <formula>OR(B2="Сметана",B2="Кефір",B2="Молоко",B2="Творог",B2="Йогурт",B2="Сир")</formula>
    </cfRule>
    <cfRule type="expression" dxfId="17" priority="61">
      <formula>OR(B2="Хліб",B2="Батон",B2="Рогалики",B2="Багет",B2="Булочка")</formula>
    </cfRule>
  </conditionalFormatting>
  <conditionalFormatting sqref="C2:C64 E2:E64 G2:G64 I2:I64 K2:K64 M2:M62 M63 M63:M64 M63 O2:O64 Q2:Q64 S2:S64 U2:U64 W2:W64 Y2:Y64 AA2:AA64 AC2:AC64 AE2:AE64 AG2:AG64 AI2:AI64 AK2:AK64 AM2:AM64 AO2:AO64 AQ2:AQ64 AS2:AS64 AU2:AU64 AW2:AW64 AY2:AY64 BA2:BA64 BC2:BC64 BE2:BE64 BG2:BG64 BI2:BI64 BK2:BK64">
    <cfRule type="expression" dxfId="16" priority="43">
      <formula>OR(B2="Дезидор",B2="Лак",B2="Пінка",B2="Пена",B2="Гель",B2="Шампунь",B2="Зубна паста",B2="Гала",B2="Туалетна бумага",B2="Туалетний папір",B2="Порошок")</formula>
    </cfRule>
    <cfRule type="expression" dxfId="15" priority="44">
      <formula>OR(B2="Сметана",B2="Кефір",B2="Молоко",B2="Творог",B2="Йогурт",B2="Сир")</formula>
    </cfRule>
    <cfRule type="expression" dxfId="14" priority="45">
      <formula>OR(B2="Хліб",B2="Батон",B2="Рогалик",B2="Багет",B2="Булочка")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cols>
    <col min="1" max="1" width="16" customWidth="1"/>
  </cols>
  <sheetData>
    <row r="1" spans="1:1" x14ac:dyDescent="0.25">
      <c r="A1" t="s">
        <v>7</v>
      </c>
    </row>
    <row r="2" spans="1:1" x14ac:dyDescent="0.25">
      <c r="A2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G3" sqref="G3:G4"/>
    </sheetView>
  </sheetViews>
  <sheetFormatPr defaultRowHeight="15" x14ac:dyDescent="0.25"/>
  <cols>
    <col min="1" max="1" width="14.85546875" bestFit="1" customWidth="1"/>
    <col min="2" max="2" width="10.28515625" bestFit="1" customWidth="1"/>
  </cols>
  <sheetData>
    <row r="1" spans="1:2" x14ac:dyDescent="0.25">
      <c r="A1" t="s">
        <v>26</v>
      </c>
      <c r="B1" t="s">
        <v>27</v>
      </c>
    </row>
    <row r="2" spans="1:2" x14ac:dyDescent="0.25">
      <c r="A2" t="s">
        <v>17</v>
      </c>
      <c r="B2" t="s">
        <v>17</v>
      </c>
    </row>
    <row r="3" spans="1:2" x14ac:dyDescent="0.25">
      <c r="A3" t="s">
        <v>22</v>
      </c>
      <c r="B3" t="s">
        <v>17</v>
      </c>
    </row>
    <row r="4" spans="1:2" x14ac:dyDescent="0.25">
      <c r="A4" t="s">
        <v>23</v>
      </c>
      <c r="B4" t="s">
        <v>17</v>
      </c>
    </row>
    <row r="5" spans="1:2" x14ac:dyDescent="0.25">
      <c r="A5" t="s">
        <v>24</v>
      </c>
      <c r="B5" t="s">
        <v>17</v>
      </c>
    </row>
    <row r="6" spans="1:2" x14ac:dyDescent="0.25">
      <c r="A6" t="s">
        <v>21</v>
      </c>
      <c r="B6" t="s">
        <v>17</v>
      </c>
    </row>
    <row r="7" spans="1:2" x14ac:dyDescent="0.25">
      <c r="A7" t="s">
        <v>25</v>
      </c>
      <c r="B7" t="s">
        <v>20</v>
      </c>
    </row>
    <row r="8" spans="1:2" x14ac:dyDescent="0.25">
      <c r="A8" t="s">
        <v>28</v>
      </c>
      <c r="B8" t="s">
        <v>20</v>
      </c>
    </row>
    <row r="9" spans="1:2" x14ac:dyDescent="0.25">
      <c r="A9" t="s">
        <v>20</v>
      </c>
      <c r="B9" t="s">
        <v>20</v>
      </c>
    </row>
    <row r="10" spans="1:2" x14ac:dyDescent="0.25">
      <c r="A10" t="s">
        <v>29</v>
      </c>
      <c r="B10" t="s">
        <v>20</v>
      </c>
    </row>
    <row r="11" spans="1:2" x14ac:dyDescent="0.25">
      <c r="A11" t="s">
        <v>30</v>
      </c>
      <c r="B11" t="s">
        <v>20</v>
      </c>
    </row>
    <row r="12" spans="1:2" x14ac:dyDescent="0.25">
      <c r="A12" t="s">
        <v>31</v>
      </c>
      <c r="B1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СЕРПЕНЬ</vt:lpstr>
      <vt:lpstr>Лист3</vt:lpstr>
      <vt:lpstr>Лист2</vt:lpstr>
      <vt:lpstr>Слова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rokos ivan</dc:creator>
  <cp:lastModifiedBy>Elena</cp:lastModifiedBy>
  <dcterms:created xsi:type="dcterms:W3CDTF">2016-07-27T13:36:45Z</dcterms:created>
  <dcterms:modified xsi:type="dcterms:W3CDTF">2016-08-05T19:39:50Z</dcterms:modified>
</cp:coreProperties>
</file>