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firstSheet="1" activeTab="1"/>
  </bookViews>
  <sheets>
    <sheet name="_ExportMetadata" sheetId="1" state="veryHidden" r:id="rId1"/>
    <sheet name="Stock Volume  RUS  Current (тек" sheetId="2" r:id="rId2"/>
  </sheets>
  <definedNames>
    <definedName name="_DataInfo" localSheetId="0">'_ExportMetadata'!$C$1:$C$2</definedName>
    <definedName name="_Options" localSheetId="0">'_ExportMetadata'!$A$1</definedName>
    <definedName name="_SelectionQuery" localSheetId="0">'_ExportMetadata'!$B$1</definedName>
    <definedName name="_SliceExportRange" localSheetId="1" hidden="1">'Stock Volume  RUS  Current (тек'!$B$5:$F$12</definedName>
    <definedName name="SliceHeader" localSheetId="1">'Stock Volume  RUS  Current (тек'!$B$2:$B$3</definedName>
  </definedNames>
  <calcPr fullCalcOnLoad="1"/>
</workbook>
</file>

<file path=xl/sharedStrings.xml><?xml version="1.0" encoding="utf-8"?>
<sst xmlns="http://schemas.openxmlformats.org/spreadsheetml/2006/main" count="27" uniqueCount="25">
  <si>
    <t>SliceSpec=Version=1,CubeID={0C87FECA-EC38-4CDE-9BBC-71312AA6F3B2},RowIDs={229A09ED-8E8F-4818-BB94-FF3181E72BAE},ColIDs={88FEF5B0-8F2E-46D3-9DF3-E523201BCE2E},SliceIDs={17E162BC-305C-4E9E-A53D-F868A0F526BE}{8E21F786-6778-4C2A-B137-AF5D6288614D}{462BD1A8-6004-40BF-97DC-1404399232FF}{9D4751E5-F134-435F-A091-A3B0654CF76B}{8D05AD36-6410-4693-92F8-B1212A2F2FE6},SliceItemIDs={90C3E30D-1D45-4125-9687-8B264052666A}{A7F0BA1A-DC59-4D42-8234-1DF150EB912A}{F7E45B19-F418-49FC-856F-DCBBDFFA840F}{F3AE5713-5722-4BE7-AD2E-49879E4F239C}{C03062D0-DE37-4764-85F4-27B39935E194}</t>
  </si>
  <si>
    <t>{E1091BD8-7241-486F-8B5D-6FB263B00374}</t>
  </si>
  <si>
    <t>{75AA3294-E7DC-4B73-82E6-BF50819B5CDF}</t>
  </si>
  <si>
    <t>{96DAE94C-DB3C-498B-839B-9F4DA5DA9747}</t>
  </si>
  <si>
    <t>{49DADDC2-E909-4AA5-970C-6817E6F146B8}</t>
  </si>
  <si>
    <t>Supra</t>
  </si>
  <si>
    <t>{09F34190-5700-4992-AB00-70049454FE6E}</t>
  </si>
  <si>
    <t>Xiaomi</t>
  </si>
  <si>
    <t>{B2DB546A-50EB-4FF4-8A27-4545AEF6B8C3}</t>
  </si>
  <si>
    <t>{C02A6517-2D24-4C52-B62D-7C28E0C7BFC9}</t>
  </si>
  <si>
    <t>Total MS</t>
  </si>
  <si>
    <t>{E731F61B-07B2-41DB-A753-74D37834BF74}</t>
  </si>
  <si>
    <t>IncludeAnnotations=-1,MergeHeaderCells=-1</t>
  </si>
  <si>
    <t>&lt;?xml version="1.0" ?&gt;
&lt;!DOCTYPE AdaytumObjectPackage [
&lt;!ATTLIST AdaytumObjectPackage packagelevel CDATA #REQUIRED packageguid CDATA #REQUIRED&gt;
&lt;!ELEMENT AdaytumObjectPackage (Object)+&gt;
&lt;!ELEMENT Object (Attribute*,Table*)&gt;
&lt;!ATTLIST Object classname CDATA #REQUIRED classlevel CDATA #REQUIRED objectname CDATA #REQUIRED objectcaption CDATA #REQUIRED objectid CDATA #REQUIRED parentid CDATA #REQUIRED&gt;
&lt;!ELEMENT Attribute (#PCDATA)&gt;
&lt;!ATTLIST Attribute name CDATA #REQUIRED type CDATA #REQUIRED&gt;
&lt;!ELEMENT Table (Column*)&gt;
&lt;!ATTLIST Table name CDATA #REQUIRED&gt;
&lt;!ELEMENT Column (#PCDATA)&gt;
&lt;!ATTLIST Column guid CDATA #REQUIRED type CDATA #REQUIRED&gt;
]&gt;
&lt;AdaytumObjectPackage packagelevel="3" packageguid="{5B92DF25-297D-4988-842C-B8D367984F06}"&gt;
&lt;Object classname="AdaytumCubeView" classlevel="2.0000" objectname="" objectcaption="" objectid="{8CCA0FD2-D05E-48C7-A8D8-D337462A670A}" parentid="{00000000-0000-0000-0000-000000000000}"&gt;
&lt;Attribute name="Cube" type="H:ICube:HNULL_YES:REFTYPE_LE"&gt;
{0C87FECA-EC38-4CDE-9BBC-71312AA6F3B2}
&lt;/Attribute&gt;
&lt;Attribute name="Axes" type="H[]:IAxis:HNULL_NO:REFTYPE_LE"&gt;
{8F5A76F6-B172-4191-8CB6-EB49F2DB0346}{F8D5FA56-7C51-4C68-91B9-F6AB1FB93ABD}{A15A8CE7-81C8-4DA9-AB75-86E8B263E89D}
&lt;/Attribute&gt;
&lt;Attribute name="Orientation" type="U[][]"&gt;
;PACK_100ae``````05614;PACK_100aa``````3;PACK_100aa``````2
&lt;/Attribute&gt;
&lt;Attribute name="ZeroSuppression" type="B[3]"&gt;
PACK_100ac``````_20
&lt;/Attribute&gt;
&lt;Attribute name="CalculateOnCellChange" type="B"&gt;
0
&lt;/Attribute&gt;
&lt;Attribute name="UseLookupFormatCaptions" type="B"&gt;
1
&lt;/Attribute&gt;
&lt;Attribute name="EnableCellCommands" type="B"&gt;
0
&lt;/Attribute&gt;
&lt;/Object&gt;
&lt;Object classname="AdaytumAxis" classlevel="3.0000" objectname="" objectcaption="" objectid="{8F5A76F6-B172-4191-8CB6-EB49F2DB0346}" parentid="{8CCA0FD2-D05E-48C7-A8D8-D337462A670A}"&gt;
&lt;Attribute name="DimensionGuids" type="G[]"&gt;
{17E162BC-305C-4E9E-A53D-F868A0F526BE}{8E21F786-6778-4C2A-B137-AF5D6288614D}{462BD1A8-6004-40BF-97DC-1404399232FF}{9D4751E5-F134-435F-A091-A3B0654CF76B}{8D05AD36-6410-4693-92F8-B1212A2F2FE6}
&lt;/Attribute&gt;
&lt;Table name="Selection"&gt;
&lt;Column guid="{7253C76F-1C0D-4E52-A4F9-4472545F40AB}" type="E[]:EXP_SET"&gt;
,I:{90C3E30D-1D45-4125-9687-8B264052666A}
&lt;/Column&gt;
&lt;Column guid="{C1A6EF38-C6F5-49BC-97B8-BB3684545197}" type="E[]:EXP_SET"&gt;
,I:{A7F0BA1A-DC59-4D42-8234-1DF150EB912A}
&lt;/Column&gt;
&lt;Column guid="{7135BD32-9F72-43DC-8B3D-93DC2227AA29}" type="E[]:EXP_SET"&gt;
,I:{F7E45B19-F418-49FC-856F-DCBBDFFA840F}
&lt;/Column&gt;
&lt;Column guid="{F8D1571A-D4ED-4B0C-99EB-9B7B68C858FC}" type="E[]:EXP_SET"&gt;
,I:{F3AE5713-5722-4BE7-AD2E-49879E4F239C}
&lt;/Column&gt;
&lt;Column guid="{4F066702-309E-4179-8C7D-1057A6FF0ACA}" type="E[]:EXP_SET"&gt;
,I:{C03062D0-DE37-4764-85F4-27B39935E194}
&lt;/Column&gt;
&lt;/Table&gt;
&lt;/Object&gt;
&lt;Object classname="AdaytumAxis" classlevel="3.0000" objectname="" objectcaption="" objectid="{F8D5FA56-7C51-4C68-91B9-F6AB1FB93ABD}" parentid="{8CCA0FD2-D05E-48C7-A8D8-D337462A670A}"&gt;
&lt;Attribute name="DimensionGuids" type="G[]"&gt;
{229A09ED-8E8F-4818-BB94-FF3181E72BAE}
&lt;/Attribute&gt;
&lt;Table name="Selection"&gt;
&lt;Column guid="{B1E81FA8-B32F-4236-A88A-1BA11B098901}" type="E[]:EXP_SET"&gt;
,F:all
&lt;/Column&gt;
&lt;/Table&gt;
&lt;/Object&gt;
&lt;Object classname="AdaytumAxis" classlevel="3.0000" objectname="" objectcaption="" objectid="{A15A8CE7-81C8-4DA9-AB75-86E8B263E89D}" parentid="{8CCA0FD2-D05E-48C7-A8D8-D337462A670A}"&gt;
&lt;Attribute name="DimensionGuids" type="G[]"&gt;
{88FEF5B0-8F2E-46D3-9DF3-E523201BCE2E}
&lt;/Attribute&gt;
&lt;Table name="Selection"&gt;
&lt;Column guid="{A046C88B-FE8B-4584-8882-74D484EC8CD8}" type="E[]:EXP_SET"&gt;
,F:all
&lt;/Column&gt;
&lt;/Table&gt;
&lt;/Object&gt;
&lt;/AdaytumObjectPackage&gt;</t>
  </si>
  <si>
    <t>App ID=stock_volume_2016_current,App Guid={4BDE208C-0AFD-41A2-9887-8141C8551CF7},App Name=Stock Volume_2016</t>
  </si>
  <si>
    <t xml:space="preserve">Version=8.3.1202.0,Date=03.08.2016,Time=10:43:09 </t>
  </si>
  <si>
    <t>БГ</t>
  </si>
  <si>
    <t>Ноутбук</t>
  </si>
  <si>
    <t>Компьютер планшетный</t>
  </si>
  <si>
    <t>моноблок</t>
  </si>
  <si>
    <t>Склад конечный, тыс. $</t>
  </si>
  <si>
    <t>MSI</t>
  </si>
  <si>
    <t>Оther</t>
  </si>
  <si>
    <t>Янв</t>
  </si>
  <si>
    <t>Фев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</si>
</sst>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alibri"/>
      <family val="2"/>
    </font>
    <font>
      <b/>
      <sz val="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b/>
      <sz val="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40" fillId="0" borderId="10" xfId="0" applyFont="1" applyBorder="1" applyAlignment="1">
      <alignment textRotation="90"/>
    </xf>
    <xf numFmtId="49" fontId="40" fillId="0" borderId="10" xfId="0" applyNumberFormat="1" applyFont="1" applyBorder="1" applyAlignment="1">
      <alignment horizontal="center" textRotation="90"/>
    </xf>
    <xf numFmtId="39" fontId="0" fillId="0" borderId="10" xfId="0" applyNumberFormat="1" applyBorder="1" applyAlignment="1">
      <alignment horizontal="right"/>
    </xf>
    <xf numFmtId="0" fontId="31" fillId="0" borderId="0" xfId="0" applyFont="1" applyAlignment="1">
      <alignment/>
    </xf>
    <xf numFmtId="0" fontId="41" fillId="0" borderId="10" xfId="0" applyFont="1" applyBorder="1" applyAlignment="1">
      <alignment/>
    </xf>
    <xf numFmtId="49" fontId="31" fillId="0" borderId="10" xfId="0" applyNumberFormat="1" applyFont="1" applyBorder="1" applyAlignment="1" quotePrefix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textRotation="90"/>
    </xf>
    <xf numFmtId="49" fontId="42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textRotation="90"/>
    </xf>
    <xf numFmtId="49" fontId="31" fillId="0" borderId="10" xfId="0" applyNumberFormat="1" applyFont="1" applyBorder="1" applyAlignment="1">
      <alignment horizontal="left" vertical="center"/>
    </xf>
    <xf numFmtId="39" fontId="0" fillId="0" borderId="0" xfId="0" applyNumberFormat="1" applyAlignment="1">
      <alignment/>
    </xf>
    <xf numFmtId="39" fontId="22" fillId="0" borderId="0" xfId="0" applyNumberFormat="1" applyFont="1" applyAlignment="1">
      <alignment/>
    </xf>
    <xf numFmtId="49" fontId="44" fillId="0" borderId="10" xfId="0" applyNumberFormat="1" applyFont="1" applyBorder="1" applyAlignment="1">
      <alignment vertical="center"/>
    </xf>
    <xf numFmtId="39" fontId="0" fillId="15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" ht="409.5">
      <c r="A1" t="s">
        <v>12</v>
      </c>
      <c r="B1" s="1" t="s">
        <v>13</v>
      </c>
      <c r="C1" t="s">
        <v>14</v>
      </c>
    </row>
    <row r="2" ht="15">
      <c r="C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pane ySplit="6" topLeftCell="A7" activePane="bottomLeft" state="frozen"/>
      <selection pane="topLeft" activeCell="B2" sqref="B2"/>
      <selection pane="bottomLeft" activeCell="H14" sqref="H14:I14"/>
    </sheetView>
  </sheetViews>
  <sheetFormatPr defaultColWidth="9.140625" defaultRowHeight="15"/>
  <cols>
    <col min="1" max="1" width="11.140625" style="0" hidden="1" customWidth="1"/>
    <col min="2" max="2" width="18.8515625" style="12" bestFit="1" customWidth="1"/>
    <col min="3" max="3" width="32.00390625" style="0" hidden="1" customWidth="1"/>
    <col min="4" max="4" width="39.57421875" style="8" customWidth="1"/>
    <col min="5" max="5" width="13.140625" style="0" customWidth="1"/>
    <col min="6" max="6" width="12.57421875" style="0" customWidth="1"/>
    <col min="8" max="8" width="11.7109375" style="0" bestFit="1" customWidth="1"/>
    <col min="9" max="9" width="20.28125" style="0" customWidth="1"/>
  </cols>
  <sheetData>
    <row r="1" ht="27.75" customHeight="1">
      <c r="A1" t="s">
        <v>0</v>
      </c>
    </row>
    <row r="3" ht="15">
      <c r="B3" s="12" t="s">
        <v>20</v>
      </c>
    </row>
    <row r="5" spans="2:6" s="5" customFormat="1" ht="15">
      <c r="B5" s="13"/>
      <c r="C5" s="6"/>
      <c r="D5" s="7" t="s">
        <v>16</v>
      </c>
      <c r="E5" s="7" t="s">
        <v>23</v>
      </c>
      <c r="F5" s="7" t="s">
        <v>24</v>
      </c>
    </row>
    <row r="6" spans="2:6" ht="32.25" hidden="1">
      <c r="B6" s="14"/>
      <c r="C6" s="2"/>
      <c r="D6" s="9"/>
      <c r="E6" s="3" t="s">
        <v>1</v>
      </c>
      <c r="F6" s="3" t="s">
        <v>2</v>
      </c>
    </row>
    <row r="7" spans="2:9" ht="15">
      <c r="B7" s="15" t="s">
        <v>21</v>
      </c>
      <c r="C7" s="18" t="s">
        <v>3</v>
      </c>
      <c r="D7" s="11" t="s">
        <v>17</v>
      </c>
      <c r="E7" s="4">
        <v>657.38509</v>
      </c>
      <c r="F7" s="4">
        <v>1459.3073499999998</v>
      </c>
      <c r="H7" s="16">
        <f>ROUND(E7,2)</f>
        <v>657.39</v>
      </c>
      <c r="I7" s="16">
        <f>ROUND(F7,2)</f>
        <v>1459.31</v>
      </c>
    </row>
    <row r="8" spans="2:9" ht="15">
      <c r="B8" s="15" t="s">
        <v>21</v>
      </c>
      <c r="C8" s="18" t="s">
        <v>4</v>
      </c>
      <c r="D8" s="10" t="s">
        <v>19</v>
      </c>
      <c r="E8" s="4">
        <v>78.40907</v>
      </c>
      <c r="F8" s="4">
        <v>63.57743</v>
      </c>
      <c r="H8" s="16">
        <f aca="true" t="shared" si="0" ref="H8:H13">ROUND(E8,2)</f>
        <v>78.41</v>
      </c>
      <c r="I8" s="16">
        <f aca="true" t="shared" si="1" ref="I8:I13">ROUND(F8,2)</f>
        <v>63.58</v>
      </c>
    </row>
    <row r="9" spans="2:9" ht="15">
      <c r="B9" s="15" t="s">
        <v>5</v>
      </c>
      <c r="C9" s="18" t="s">
        <v>6</v>
      </c>
      <c r="D9" s="11" t="s">
        <v>18</v>
      </c>
      <c r="E9" s="4">
        <v>27.0608</v>
      </c>
      <c r="F9" s="4">
        <v>8.9743</v>
      </c>
      <c r="H9" s="16">
        <f t="shared" si="0"/>
        <v>27.06</v>
      </c>
      <c r="I9" s="16">
        <f t="shared" si="1"/>
        <v>8.97</v>
      </c>
    </row>
    <row r="10" spans="2:9" ht="15">
      <c r="B10" s="15" t="s">
        <v>7</v>
      </c>
      <c r="C10" s="18" t="s">
        <v>8</v>
      </c>
      <c r="D10" s="11" t="s">
        <v>18</v>
      </c>
      <c r="E10" s="4">
        <v>0.73173</v>
      </c>
      <c r="F10" s="4">
        <v>0.73173</v>
      </c>
      <c r="H10" s="16">
        <f t="shared" si="0"/>
        <v>0.73</v>
      </c>
      <c r="I10" s="16">
        <f t="shared" si="1"/>
        <v>0.73</v>
      </c>
    </row>
    <row r="11" spans="2:9" ht="15">
      <c r="B11" s="15" t="s">
        <v>22</v>
      </c>
      <c r="C11" s="18" t="s">
        <v>9</v>
      </c>
      <c r="D11" s="10"/>
      <c r="E11" s="4">
        <v>0.41184</v>
      </c>
      <c r="F11" s="4">
        <v>0.41184</v>
      </c>
      <c r="H11" s="16">
        <f t="shared" si="0"/>
        <v>0.41</v>
      </c>
      <c r="I11" s="16">
        <f t="shared" si="1"/>
        <v>0.41</v>
      </c>
    </row>
    <row r="12" spans="2:9" ht="15">
      <c r="B12" s="15" t="s">
        <v>10</v>
      </c>
      <c r="C12" s="18" t="s">
        <v>11</v>
      </c>
      <c r="D12" s="10"/>
      <c r="E12" s="4">
        <v>0</v>
      </c>
      <c r="F12" s="4">
        <v>0</v>
      </c>
      <c r="H12" s="16">
        <f t="shared" si="0"/>
        <v>0</v>
      </c>
      <c r="I12" s="16">
        <f t="shared" si="1"/>
        <v>0</v>
      </c>
    </row>
    <row r="13" spans="5:9" ht="15">
      <c r="E13" s="17">
        <v>474036.75856</v>
      </c>
      <c r="F13" s="16">
        <v>455966.7371599999</v>
      </c>
      <c r="H13" s="16">
        <f t="shared" si="0"/>
        <v>474036.76</v>
      </c>
      <c r="I13" s="16">
        <f t="shared" si="1"/>
        <v>455966.74</v>
      </c>
    </row>
    <row r="14" spans="8:9" ht="15">
      <c r="H14" s="19">
        <f>SUMPRODUCT(E7:E12*1000)</f>
        <v>763998.5299999999</v>
      </c>
      <c r="I14" s="19">
        <f>SUMPRODUCT(F7:F12*1000)</f>
        <v>1533002.65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Гусев Александр Валентинович</cp:lastModifiedBy>
  <dcterms:created xsi:type="dcterms:W3CDTF">2016-08-03T07:43:06Z</dcterms:created>
  <dcterms:modified xsi:type="dcterms:W3CDTF">2016-08-05T13:39:59Z</dcterms:modified>
  <cp:category/>
  <cp:version/>
  <cp:contentType/>
  <cp:contentStatus/>
</cp:coreProperties>
</file>