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Workbook________"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2790" yWindow="0" windowWidth="27870" windowHeight="12270" activeTab="2"/>
  </bookViews>
  <sheets>
    <sheet name="Лист1" sheetId="1" r:id="rId1"/>
    <sheet name="Сводка" sheetId="4" r:id="rId2"/>
    <sheet name="Ведомость" sheetId="3" r:id="rId3"/>
  </sheets>
  <definedNames>
    <definedName name="Слова" comment="={&quot;Хлеб&quot;;&quot;Масло&quot;}">Лист1!$P$8:$P$17</definedName>
    <definedName name="списокДаты">Даты[Дата]</definedName>
    <definedName name="списокТовар">База[НАЙМЕНУВАННЯ]</definedName>
  </definedNames>
  <calcPr calcId="171027"/>
  <pivotCaches>
    <pivotCache cacheId="1" r:id="rId4"/>
  </pivotCaches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D3" i="1"/>
  <c r="D4" i="1" s="1"/>
  <c r="D5" i="1" s="1"/>
  <c r="D6" i="1" s="1"/>
  <c r="D7" i="1" s="1"/>
  <c r="D8" i="1" s="1"/>
  <c r="D9" i="1" s="1"/>
</calcChain>
</file>

<file path=xl/sharedStrings.xml><?xml version="1.0" encoding="utf-8"?>
<sst xmlns="http://schemas.openxmlformats.org/spreadsheetml/2006/main" count="402" uniqueCount="211">
  <si>
    <t>Рогалик</t>
  </si>
  <si>
    <t>Масло</t>
  </si>
  <si>
    <t>Транспорт</t>
  </si>
  <si>
    <t>Сок</t>
  </si>
  <si>
    <t>Одежда</t>
  </si>
  <si>
    <t>Подарок</t>
  </si>
  <si>
    <t>Батон</t>
  </si>
  <si>
    <t>Картошка</t>
  </si>
  <si>
    <t>Капуста</t>
  </si>
  <si>
    <t>Банани</t>
  </si>
  <si>
    <t>Морозиво</t>
  </si>
  <si>
    <t>Чіпси</t>
  </si>
  <si>
    <t>Шоколада</t>
  </si>
  <si>
    <t>Огірки</t>
  </si>
  <si>
    <t>Помідори</t>
  </si>
  <si>
    <t>Цибуля</t>
  </si>
  <si>
    <t>Молоко</t>
  </si>
  <si>
    <t>Кефір</t>
  </si>
  <si>
    <t>Сир</t>
  </si>
  <si>
    <t>Ковбаса</t>
  </si>
  <si>
    <t>Сметана</t>
  </si>
  <si>
    <t>Сосіски</t>
  </si>
  <si>
    <t>Творог</t>
  </si>
  <si>
    <t>Цукор</t>
  </si>
  <si>
    <t>Кофе</t>
  </si>
  <si>
    <t>Каша</t>
  </si>
  <si>
    <t>Риба</t>
  </si>
  <si>
    <t>М'ясо</t>
  </si>
  <si>
    <t>Солотка вода</t>
  </si>
  <si>
    <t>Жвачка</t>
  </si>
  <si>
    <t>Печево</t>
  </si>
  <si>
    <t>Семічки</t>
  </si>
  <si>
    <t>Хліб</t>
  </si>
  <si>
    <t>Родзинки</t>
  </si>
  <si>
    <t>Багет</t>
  </si>
  <si>
    <t>Туалетна бумага</t>
  </si>
  <si>
    <t>Піца</t>
  </si>
  <si>
    <t>Губка</t>
  </si>
  <si>
    <t>Хлібні продукти</t>
  </si>
  <si>
    <t>Молочні продукти</t>
  </si>
  <si>
    <t>Овочі і фрукти</t>
  </si>
  <si>
    <t>Товари для дому</t>
  </si>
  <si>
    <t>Інші споживчі товари</t>
  </si>
  <si>
    <t>Комунальні</t>
  </si>
  <si>
    <t>Солодощі</t>
  </si>
  <si>
    <t>Для кнопи</t>
  </si>
  <si>
    <t>Канцтовари</t>
  </si>
  <si>
    <t>Інше</t>
  </si>
  <si>
    <t>Лікарство</t>
  </si>
  <si>
    <t>Одяг</t>
  </si>
  <si>
    <t>НАЙМЕНУВАННЯ</t>
  </si>
  <si>
    <t>КАТЕГОРІЯ</t>
  </si>
  <si>
    <t>Булочка</t>
  </si>
  <si>
    <t>А1</t>
  </si>
  <si>
    <t>А2</t>
  </si>
  <si>
    <t>А3</t>
  </si>
  <si>
    <t>Йогурт</t>
  </si>
  <si>
    <t>А4</t>
  </si>
  <si>
    <t>А5</t>
  </si>
  <si>
    <t>А6</t>
  </si>
  <si>
    <t>Чеснок</t>
  </si>
  <si>
    <t>Морква</t>
  </si>
  <si>
    <t>Буряк</t>
  </si>
  <si>
    <t>Гарбуз</t>
  </si>
  <si>
    <t>Апельсин</t>
  </si>
  <si>
    <t>Лимон</t>
  </si>
  <si>
    <t>Сливи</t>
  </si>
  <si>
    <t>Черешні</t>
  </si>
  <si>
    <t>Вишні</t>
  </si>
  <si>
    <t>Яблука</t>
  </si>
  <si>
    <t>Мандарини</t>
  </si>
  <si>
    <t>Виноград</t>
  </si>
  <si>
    <t>Персики</t>
  </si>
  <si>
    <t>Абрикоси</t>
  </si>
  <si>
    <t>Горох</t>
  </si>
  <si>
    <t>Кукурудза</t>
  </si>
  <si>
    <t>Диня</t>
  </si>
  <si>
    <t>Струки</t>
  </si>
  <si>
    <t>В1</t>
  </si>
  <si>
    <t>В2</t>
  </si>
  <si>
    <t>В3</t>
  </si>
  <si>
    <t>В4</t>
  </si>
  <si>
    <t>В5</t>
  </si>
  <si>
    <t>Дезидор</t>
  </si>
  <si>
    <t>Лак</t>
  </si>
  <si>
    <t>Пінка</t>
  </si>
  <si>
    <t>Пена</t>
  </si>
  <si>
    <t>Гель</t>
  </si>
  <si>
    <t>Шампунь</t>
  </si>
  <si>
    <t>Зубна паста</t>
  </si>
  <si>
    <t>Гала</t>
  </si>
  <si>
    <t>Туалетний папір</t>
  </si>
  <si>
    <t>Порошок</t>
  </si>
  <si>
    <t>В6</t>
  </si>
  <si>
    <t>В7</t>
  </si>
  <si>
    <t>В8</t>
  </si>
  <si>
    <t>В9</t>
  </si>
  <si>
    <t>В10</t>
  </si>
  <si>
    <t>Конзерва</t>
  </si>
  <si>
    <t>Курка</t>
  </si>
  <si>
    <t>Філе</t>
  </si>
  <si>
    <t>Ножки</t>
  </si>
  <si>
    <t>Шпроти</t>
  </si>
  <si>
    <t>С1</t>
  </si>
  <si>
    <t>С2</t>
  </si>
  <si>
    <t>С3</t>
  </si>
  <si>
    <t>С4</t>
  </si>
  <si>
    <t>С5</t>
  </si>
  <si>
    <t>Кульки</t>
  </si>
  <si>
    <t>Щітка</t>
  </si>
  <si>
    <t>Бритва</t>
  </si>
  <si>
    <t>Полотенце</t>
  </si>
  <si>
    <t>Для дому</t>
  </si>
  <si>
    <t>Макарони</t>
  </si>
  <si>
    <t>Олія</t>
  </si>
  <si>
    <t>Чай</t>
  </si>
  <si>
    <t>Спічки</t>
  </si>
  <si>
    <t>Мука</t>
  </si>
  <si>
    <t>Рис</t>
  </si>
  <si>
    <t>Гречка</t>
  </si>
  <si>
    <t>Вагета</t>
  </si>
  <si>
    <t>Спеції</t>
  </si>
  <si>
    <t>С8</t>
  </si>
  <si>
    <t>С9</t>
  </si>
  <si>
    <t>С10</t>
  </si>
  <si>
    <t>С11</t>
  </si>
  <si>
    <t>С12</t>
  </si>
  <si>
    <t>С13</t>
  </si>
  <si>
    <t>С14</t>
  </si>
  <si>
    <t>С15</t>
  </si>
  <si>
    <t>С16</t>
  </si>
  <si>
    <t>С17</t>
  </si>
  <si>
    <t>С18</t>
  </si>
  <si>
    <t>Газ</t>
  </si>
  <si>
    <t>Вода</t>
  </si>
  <si>
    <t>Світло</t>
  </si>
  <si>
    <t>Інтернет</t>
  </si>
  <si>
    <t>Ліфт</t>
  </si>
  <si>
    <t>Мусор</t>
  </si>
  <si>
    <t>Оплата</t>
  </si>
  <si>
    <t>Додаткова</t>
  </si>
  <si>
    <t>С22</t>
  </si>
  <si>
    <t>С23</t>
  </si>
  <si>
    <t>Ізюм</t>
  </si>
  <si>
    <t>Канфети</t>
  </si>
  <si>
    <t>Халва</t>
  </si>
  <si>
    <t>Цукерки</t>
  </si>
  <si>
    <t>Морожено</t>
  </si>
  <si>
    <t>Зефір</t>
  </si>
  <si>
    <t>Хлопя</t>
  </si>
  <si>
    <t>Конфети</t>
  </si>
  <si>
    <t>Д2</t>
  </si>
  <si>
    <t>Д3</t>
  </si>
  <si>
    <t>Д4</t>
  </si>
  <si>
    <t>Д5</t>
  </si>
  <si>
    <t>Д6</t>
  </si>
  <si>
    <t>Д7</t>
  </si>
  <si>
    <t>Д8</t>
  </si>
  <si>
    <t>Д9</t>
  </si>
  <si>
    <t>Пісок</t>
  </si>
  <si>
    <t>Корм</t>
  </si>
  <si>
    <t>Віскас</t>
  </si>
  <si>
    <t>Ручка</t>
  </si>
  <si>
    <t>Олівець</t>
  </si>
  <si>
    <t>Зошит</t>
  </si>
  <si>
    <t>Листки</t>
  </si>
  <si>
    <t>Автобус</t>
  </si>
  <si>
    <t>Таксі</t>
  </si>
  <si>
    <t>Штани</t>
  </si>
  <si>
    <t>Шорти</t>
  </si>
  <si>
    <t>Костюм</t>
  </si>
  <si>
    <t>Футболка</t>
  </si>
  <si>
    <t>Кофта</t>
  </si>
  <si>
    <t>Одежа</t>
  </si>
  <si>
    <t>Д10</t>
  </si>
  <si>
    <t>д11</t>
  </si>
  <si>
    <t>д12</t>
  </si>
  <si>
    <t>д13</t>
  </si>
  <si>
    <t>д14</t>
  </si>
  <si>
    <t>д15</t>
  </si>
  <si>
    <t>д16</t>
  </si>
  <si>
    <t>д18</t>
  </si>
  <si>
    <t>д19</t>
  </si>
  <si>
    <t>д20</t>
  </si>
  <si>
    <t>д21</t>
  </si>
  <si>
    <t>д22</t>
  </si>
  <si>
    <t>д25</t>
  </si>
  <si>
    <t>д26</t>
  </si>
  <si>
    <t>д27</t>
  </si>
  <si>
    <t>д28</t>
  </si>
  <si>
    <t>д29</t>
  </si>
  <si>
    <t>д30</t>
  </si>
  <si>
    <t>Екскурсія</t>
  </si>
  <si>
    <t>Бензин</t>
  </si>
  <si>
    <t>Пиво</t>
  </si>
  <si>
    <t>Плаття</t>
  </si>
  <si>
    <t>Куртка</t>
  </si>
  <si>
    <t>Туалет</t>
  </si>
  <si>
    <t>Солодкоє</t>
  </si>
  <si>
    <t>Поповнення тел</t>
  </si>
  <si>
    <t>Дата</t>
  </si>
  <si>
    <t>товар</t>
  </si>
  <si>
    <t>цена</t>
  </si>
  <si>
    <t>дата</t>
  </si>
  <si>
    <t>категория</t>
  </si>
  <si>
    <t>Названия строк</t>
  </si>
  <si>
    <t>(пусто)</t>
  </si>
  <si>
    <t>Общий итог</t>
  </si>
  <si>
    <t/>
  </si>
  <si>
    <t>Сумма по полю цена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</si>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</sst>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105">
    <dxf>
      <numFmt numFmtId="0" formatCode="General"/>
    </dxf>
    <dxf>
      <numFmt numFmtId="19" formatCode="dd/mm/yyyy"/>
    </dxf>
    <dxf>
      <numFmt numFmtId="19" formatCode="dd/mm/yyyy"/>
    </dxf>
    <dxf>
      <alignment horizontal="center" vertical="bottom" textRotation="0" wrapText="0" indent="0" justifyLastLine="0" shrinkToFit="0" readingOrder="0"/>
    </dxf>
    <dxf>
      <fill>
        <patternFill>
          <bgColor rgb="FFFCED28"/>
        </patternFill>
      </fill>
    </dxf>
    <dxf>
      <fill>
        <patternFill>
          <bgColor rgb="FF4DEDF5"/>
        </patternFill>
      </fill>
    </dxf>
    <dxf>
      <fill>
        <patternFill>
          <bgColor rgb="FF90F949"/>
        </patternFill>
      </fill>
    </dxf>
    <dxf>
      <fill>
        <patternFill>
          <bgColor rgb="FFFE44C0"/>
        </patternFill>
      </fill>
    </dxf>
    <dxf>
      <fill>
        <patternFill>
          <bgColor rgb="FFFF2121"/>
        </patternFill>
      </fill>
    </dxf>
    <dxf>
      <fill>
        <patternFill>
          <bgColor rgb="FFF9B439"/>
        </patternFill>
      </fill>
    </dxf>
    <dxf>
      <fill>
        <patternFill>
          <bgColor rgb="FF8E8E8E"/>
        </patternFill>
      </fill>
    </dxf>
    <dxf>
      <fill>
        <patternFill>
          <bgColor rgb="FFDA8038"/>
        </patternFill>
      </fill>
    </dxf>
    <dxf>
      <fill>
        <patternFill>
          <bgColor rgb="FF3131EF"/>
        </patternFill>
      </fill>
    </dxf>
    <dxf>
      <fill>
        <patternFill>
          <bgColor rgb="FF00FA1E"/>
        </patternFill>
      </fill>
    </dxf>
    <dxf>
      <fill>
        <patternFill>
          <bgColor rgb="FF626262"/>
        </patternFill>
      </fill>
    </dxf>
    <dxf>
      <fill>
        <patternFill>
          <bgColor rgb="FFC00000"/>
        </patternFill>
      </fill>
    </dxf>
    <dxf>
      <fill>
        <patternFill>
          <bgColor rgb="FFFF6139"/>
        </patternFill>
      </fill>
    </dxf>
    <dxf>
      <fill>
        <patternFill>
          <bgColor rgb="FF7F75FF"/>
        </patternFill>
      </fill>
    </dxf>
    <dxf>
      <fill>
        <patternFill>
          <bgColor rgb="FFFCED28"/>
        </patternFill>
      </fill>
    </dxf>
    <dxf>
      <fill>
        <patternFill>
          <bgColor rgb="FF4DEDF5"/>
        </patternFill>
      </fill>
    </dxf>
    <dxf>
      <fill>
        <patternFill>
          <bgColor rgb="FF90F949"/>
        </patternFill>
      </fill>
    </dxf>
    <dxf>
      <fill>
        <patternFill>
          <bgColor rgb="FFFE44C0"/>
        </patternFill>
      </fill>
    </dxf>
    <dxf>
      <fill>
        <patternFill>
          <bgColor rgb="FFFF2121"/>
        </patternFill>
      </fill>
    </dxf>
    <dxf>
      <fill>
        <patternFill>
          <bgColor rgb="FFF9B439"/>
        </patternFill>
      </fill>
    </dxf>
    <dxf>
      <fill>
        <patternFill>
          <bgColor rgb="FF8E8E8E"/>
        </patternFill>
      </fill>
    </dxf>
    <dxf>
      <fill>
        <patternFill>
          <bgColor rgb="FFDA8038"/>
        </patternFill>
      </fill>
    </dxf>
    <dxf>
      <fill>
        <patternFill>
          <bgColor rgb="FF3131EF"/>
        </patternFill>
      </fill>
    </dxf>
    <dxf>
      <fill>
        <patternFill>
          <bgColor rgb="FF00FA1E"/>
        </patternFill>
      </fill>
    </dxf>
    <dxf>
      <fill>
        <patternFill>
          <bgColor rgb="FF626262"/>
        </patternFill>
      </fill>
    </dxf>
    <dxf>
      <fill>
        <patternFill>
          <bgColor rgb="FFC00000"/>
        </patternFill>
      </fill>
    </dxf>
    <dxf>
      <fill>
        <patternFill>
          <bgColor rgb="FFFF6139"/>
        </patternFill>
      </fill>
    </dxf>
    <dxf>
      <fill>
        <patternFill>
          <bgColor rgb="FF7F75FF"/>
        </patternFill>
      </fill>
    </dxf>
    <dxf>
      <fill>
        <patternFill>
          <bgColor rgb="FFFCED28"/>
        </patternFill>
      </fill>
    </dxf>
    <dxf>
      <fill>
        <patternFill>
          <bgColor rgb="FF4DEDF5"/>
        </patternFill>
      </fill>
    </dxf>
    <dxf>
      <fill>
        <patternFill>
          <bgColor rgb="FF90F949"/>
        </patternFill>
      </fill>
    </dxf>
    <dxf>
      <fill>
        <patternFill>
          <bgColor rgb="FFFE44C0"/>
        </patternFill>
      </fill>
    </dxf>
    <dxf>
      <fill>
        <patternFill>
          <bgColor rgb="FFFF2121"/>
        </patternFill>
      </fill>
    </dxf>
    <dxf>
      <fill>
        <patternFill>
          <bgColor rgb="FFF9B439"/>
        </patternFill>
      </fill>
    </dxf>
    <dxf>
      <fill>
        <patternFill>
          <bgColor rgb="FF8E8E8E"/>
        </patternFill>
      </fill>
    </dxf>
    <dxf>
      <fill>
        <patternFill>
          <bgColor rgb="FFDA8038"/>
        </patternFill>
      </fill>
    </dxf>
    <dxf>
      <fill>
        <patternFill>
          <bgColor rgb="FF3131EF"/>
        </patternFill>
      </fill>
    </dxf>
    <dxf>
      <fill>
        <patternFill>
          <bgColor rgb="FF00FA1E"/>
        </patternFill>
      </fill>
    </dxf>
    <dxf>
      <fill>
        <patternFill>
          <bgColor rgb="FF626262"/>
        </patternFill>
      </fill>
    </dxf>
    <dxf>
      <fill>
        <patternFill>
          <bgColor rgb="FFC00000"/>
        </patternFill>
      </fill>
    </dxf>
    <dxf>
      <fill>
        <patternFill>
          <bgColor rgb="FFFF6139"/>
        </patternFill>
      </fill>
    </dxf>
    <dxf>
      <fill>
        <patternFill>
          <bgColor rgb="FF7F75FF"/>
        </patternFill>
      </fill>
    </dxf>
    <dxf>
      <fill>
        <patternFill>
          <bgColor rgb="FFFCED28"/>
        </patternFill>
      </fill>
    </dxf>
    <dxf>
      <fill>
        <patternFill>
          <bgColor rgb="FF4DEDF5"/>
        </patternFill>
      </fill>
    </dxf>
    <dxf>
      <fill>
        <patternFill>
          <bgColor rgb="FF90F949"/>
        </patternFill>
      </fill>
    </dxf>
    <dxf>
      <fill>
        <patternFill>
          <bgColor rgb="FFFE44C0"/>
        </patternFill>
      </fill>
    </dxf>
    <dxf>
      <fill>
        <patternFill>
          <bgColor rgb="FFFF2121"/>
        </patternFill>
      </fill>
    </dxf>
    <dxf>
      <fill>
        <patternFill>
          <bgColor rgb="FFF9B439"/>
        </patternFill>
      </fill>
    </dxf>
    <dxf>
      <fill>
        <patternFill>
          <bgColor rgb="FF8E8E8E"/>
        </patternFill>
      </fill>
    </dxf>
    <dxf>
      <fill>
        <patternFill>
          <bgColor rgb="FFDA8038"/>
        </patternFill>
      </fill>
    </dxf>
    <dxf>
      <fill>
        <patternFill>
          <bgColor rgb="FF3131EF"/>
        </patternFill>
      </fill>
    </dxf>
    <dxf>
      <fill>
        <patternFill>
          <bgColor rgb="FF00FA1E"/>
        </patternFill>
      </fill>
    </dxf>
    <dxf>
      <fill>
        <patternFill>
          <bgColor rgb="FF626262"/>
        </patternFill>
      </fill>
    </dxf>
    <dxf>
      <fill>
        <patternFill>
          <bgColor rgb="FFC00000"/>
        </patternFill>
      </fill>
    </dxf>
    <dxf>
      <fill>
        <patternFill>
          <bgColor rgb="FFFF6139"/>
        </patternFill>
      </fill>
    </dxf>
    <dxf>
      <fill>
        <patternFill>
          <bgColor rgb="FF7F75FF"/>
        </patternFill>
      </fill>
    </dxf>
    <dxf>
      <fill>
        <patternFill>
          <bgColor rgb="FFFCED28"/>
        </patternFill>
      </fill>
    </dxf>
    <dxf>
      <fill>
        <patternFill>
          <bgColor rgb="FF4DEDF5"/>
        </patternFill>
      </fill>
    </dxf>
    <dxf>
      <fill>
        <patternFill>
          <bgColor rgb="FF90F949"/>
        </patternFill>
      </fill>
    </dxf>
    <dxf>
      <fill>
        <patternFill>
          <bgColor rgb="FFFE44C0"/>
        </patternFill>
      </fill>
    </dxf>
    <dxf>
      <fill>
        <patternFill>
          <bgColor rgb="FFFF2121"/>
        </patternFill>
      </fill>
    </dxf>
    <dxf>
      <fill>
        <patternFill>
          <bgColor rgb="FFF9B439"/>
        </patternFill>
      </fill>
    </dxf>
    <dxf>
      <fill>
        <patternFill>
          <bgColor rgb="FF8E8E8E"/>
        </patternFill>
      </fill>
    </dxf>
    <dxf>
      <fill>
        <patternFill>
          <bgColor rgb="FFDA8038"/>
        </patternFill>
      </fill>
    </dxf>
    <dxf>
      <fill>
        <patternFill>
          <bgColor rgb="FF3131EF"/>
        </patternFill>
      </fill>
    </dxf>
    <dxf>
      <fill>
        <patternFill>
          <bgColor rgb="FF00FA1E"/>
        </patternFill>
      </fill>
    </dxf>
    <dxf>
      <fill>
        <patternFill>
          <bgColor rgb="FF626262"/>
        </patternFill>
      </fill>
    </dxf>
    <dxf>
      <fill>
        <patternFill>
          <bgColor rgb="FFC00000"/>
        </patternFill>
      </fill>
    </dxf>
    <dxf>
      <fill>
        <patternFill>
          <bgColor rgb="FFFF6139"/>
        </patternFill>
      </fill>
    </dxf>
    <dxf>
      <fill>
        <patternFill>
          <bgColor rgb="FF7F75FF"/>
        </patternFill>
      </fill>
    </dxf>
    <dxf>
      <fill>
        <patternFill>
          <bgColor rgb="FFFCED28"/>
        </patternFill>
      </fill>
    </dxf>
    <dxf>
      <fill>
        <patternFill>
          <bgColor rgb="FF4DEDF5"/>
        </patternFill>
      </fill>
    </dxf>
    <dxf>
      <fill>
        <patternFill>
          <bgColor rgb="FF90F949"/>
        </patternFill>
      </fill>
    </dxf>
    <dxf>
      <fill>
        <patternFill>
          <bgColor rgb="FFFE44C0"/>
        </patternFill>
      </fill>
    </dxf>
    <dxf>
      <fill>
        <patternFill>
          <bgColor rgb="FFFF2121"/>
        </patternFill>
      </fill>
    </dxf>
    <dxf>
      <fill>
        <patternFill>
          <bgColor rgb="FFF9B439"/>
        </patternFill>
      </fill>
    </dxf>
    <dxf>
      <fill>
        <patternFill>
          <bgColor rgb="FF8E8E8E"/>
        </patternFill>
      </fill>
    </dxf>
    <dxf>
      <fill>
        <patternFill>
          <bgColor rgb="FFDA8038"/>
        </patternFill>
      </fill>
    </dxf>
    <dxf>
      <fill>
        <patternFill>
          <bgColor rgb="FF3131EF"/>
        </patternFill>
      </fill>
    </dxf>
    <dxf>
      <fill>
        <patternFill>
          <bgColor rgb="FF00FA1E"/>
        </patternFill>
      </fill>
    </dxf>
    <dxf>
      <fill>
        <patternFill>
          <bgColor rgb="FF626262"/>
        </patternFill>
      </fill>
    </dxf>
    <dxf>
      <fill>
        <patternFill>
          <bgColor rgb="FFC00000"/>
        </patternFill>
      </fill>
    </dxf>
    <dxf>
      <fill>
        <patternFill>
          <bgColor rgb="FFFF6139"/>
        </patternFill>
      </fill>
    </dxf>
    <dxf>
      <fill>
        <patternFill>
          <bgColor rgb="FF7F75FF"/>
        </patternFill>
      </fill>
    </dxf>
    <dxf>
      <fill>
        <patternFill>
          <bgColor rgb="FFFCED28"/>
        </patternFill>
      </fill>
    </dxf>
    <dxf>
      <fill>
        <patternFill>
          <bgColor rgb="FF4DEDF5"/>
        </patternFill>
      </fill>
    </dxf>
    <dxf>
      <fill>
        <patternFill>
          <bgColor rgb="FF90F949"/>
        </patternFill>
      </fill>
    </dxf>
    <dxf>
      <fill>
        <patternFill>
          <bgColor rgb="FFFE44C0"/>
        </patternFill>
      </fill>
    </dxf>
    <dxf>
      <fill>
        <patternFill>
          <bgColor rgb="FFFF2121"/>
        </patternFill>
      </fill>
    </dxf>
    <dxf>
      <fill>
        <patternFill>
          <bgColor rgb="FFF9B439"/>
        </patternFill>
      </fill>
    </dxf>
    <dxf>
      <fill>
        <patternFill>
          <bgColor rgb="FF8E8E8E"/>
        </patternFill>
      </fill>
    </dxf>
    <dxf>
      <fill>
        <patternFill>
          <bgColor rgb="FFDA8038"/>
        </patternFill>
      </fill>
    </dxf>
    <dxf>
      <fill>
        <patternFill>
          <bgColor rgb="FF3131EF"/>
        </patternFill>
      </fill>
    </dxf>
    <dxf>
      <fill>
        <patternFill>
          <bgColor rgb="FF00FA1E"/>
        </patternFill>
      </fill>
    </dxf>
    <dxf>
      <fill>
        <patternFill>
          <bgColor rgb="FF626262"/>
        </patternFill>
      </fill>
    </dxf>
    <dxf>
      <fill>
        <patternFill>
          <bgColor rgb="FFC00000"/>
        </patternFill>
      </fill>
    </dxf>
    <dxf>
      <fill>
        <patternFill>
          <bgColor rgb="FFFF6139"/>
        </patternFill>
      </fill>
    </dxf>
    <dxf>
      <fill>
        <patternFill>
          <bgColor rgb="FF7F75FF"/>
        </patternFill>
      </fill>
    </dxf>
    <dxf>
      <fill>
        <patternFill>
          <bgColor rgb="FF7030A0"/>
        </patternFill>
      </fill>
    </dxf>
    <dxf>
      <fill>
        <patternFill>
          <bgColor rgb="FF00206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7F75FF"/>
      <color rgb="FFFF6139"/>
      <color rgb="FF626262"/>
      <color rgb="FFC00000"/>
      <color rgb="FF00FA1E"/>
      <color rgb="FF3131EF"/>
      <color rgb="FFDA8038"/>
      <color rgb="FF8E8E8E"/>
      <color rgb="FFFF212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zykin" refreshedDate="42591.968102662038" createdVersion="6" refreshedVersion="6" minRefreshableVersion="3" recordCount="22">
  <cacheSource type="worksheet">
    <worksheetSource name="Ведомость"/>
  </cacheSource>
  <cacheFields count="4">
    <cacheField name="товар" numFmtId="0">
      <sharedItems containsBlank="1" count="7">
        <s v="Батон"/>
        <s v="Багет"/>
        <s v="Ножки"/>
        <s v="Курка"/>
        <s v="Таксі"/>
        <s v="Пена"/>
        <m/>
      </sharedItems>
    </cacheField>
    <cacheField name="цена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дата" numFmtId="14">
      <sharedItems containsNonDate="0" containsDate="1" containsString="0" containsBlank="1" minDate="2016-08-03T00:00:00" maxDate="2016-08-09T00:00:00" count="7">
        <d v="2016-08-03T00:00:00"/>
        <d v="2016-08-04T00:00:00"/>
        <d v="2016-08-05T00:00:00"/>
        <d v="2016-08-06T00:00:00"/>
        <d v="2016-08-07T00:00:00"/>
        <d v="2016-08-08T00:00:00"/>
        <m/>
      </sharedItems>
    </cacheField>
    <cacheField name="категория" numFmtId="0">
      <sharedItems count="5">
        <s v="Хлібні продукти"/>
        <s v="М'ясо"/>
        <s v="Транспорт"/>
        <s v="Товари для дому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x v="0"/>
  </r>
  <r>
    <x v="1"/>
    <x v="1"/>
    <x v="1"/>
    <x v="0"/>
  </r>
  <r>
    <x v="2"/>
    <x v="2"/>
    <x v="2"/>
    <x v="1"/>
  </r>
  <r>
    <x v="3"/>
    <x v="3"/>
    <x v="3"/>
    <x v="1"/>
  </r>
  <r>
    <x v="4"/>
    <x v="4"/>
    <x v="4"/>
    <x v="2"/>
  </r>
  <r>
    <x v="5"/>
    <x v="4"/>
    <x v="5"/>
    <x v="3"/>
  </r>
  <r>
    <x v="6"/>
    <x v="5"/>
    <x v="6"/>
    <x v="4"/>
  </r>
  <r>
    <x v="6"/>
    <x v="5"/>
    <x v="6"/>
    <x v="4"/>
  </r>
  <r>
    <x v="6"/>
    <x v="5"/>
    <x v="6"/>
    <x v="4"/>
  </r>
  <r>
    <x v="6"/>
    <x v="5"/>
    <x v="6"/>
    <x v="4"/>
  </r>
  <r>
    <x v="6"/>
    <x v="5"/>
    <x v="6"/>
    <x v="4"/>
  </r>
  <r>
    <x v="6"/>
    <x v="5"/>
    <x v="6"/>
    <x v="4"/>
  </r>
  <r>
    <x v="6"/>
    <x v="5"/>
    <x v="6"/>
    <x v="4"/>
  </r>
  <r>
    <x v="6"/>
    <x v="5"/>
    <x v="6"/>
    <x v="4"/>
  </r>
  <r>
    <x v="6"/>
    <x v="5"/>
    <x v="6"/>
    <x v="4"/>
  </r>
  <r>
    <x v="6"/>
    <x v="5"/>
    <x v="6"/>
    <x v="4"/>
  </r>
  <r>
    <x v="6"/>
    <x v="5"/>
    <x v="6"/>
    <x v="4"/>
  </r>
  <r>
    <x v="6"/>
    <x v="5"/>
    <x v="6"/>
    <x v="4"/>
  </r>
  <r>
    <x v="6"/>
    <x v="5"/>
    <x v="6"/>
    <x v="4"/>
  </r>
  <r>
    <x v="6"/>
    <x v="5"/>
    <x v="6"/>
    <x v="4"/>
  </r>
  <r>
    <x v="6"/>
    <x v="5"/>
    <x v="6"/>
    <x v="4"/>
  </r>
  <r>
    <x v="6"/>
    <x v="5"/>
    <x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I10" firstHeaderRow="1" firstDataRow="2" firstDataCol="1"/>
  <pivotFields count="4">
    <pivotField axis="axisRow" showAll="0">
      <items count="8">
        <item x="1"/>
        <item x="0"/>
        <item x="3"/>
        <item x="2"/>
        <item x="5"/>
        <item x="4"/>
        <item x="6"/>
        <item t="default"/>
      </items>
    </pivotField>
    <pivotField dataField="1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6">
        <item sd="0" x="4"/>
        <item sd="0" x="1"/>
        <item sd="0" x="3"/>
        <item sd="0" x="2"/>
        <item sd="0" x="0"/>
        <item t="default" sd="0"/>
      </items>
    </pivotField>
  </pivotFields>
  <rowFields count="2">
    <field x="3"/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Сумма по полю цена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База" displayName="База" ref="A2:B191" totalsRowShown="0" headerRowDxfId="3">
  <autoFilter ref="A2:B191"/>
  <tableColumns count="2">
    <tableColumn id="1" name="НАЙМЕНУВАННЯ"/>
    <tableColumn id="2" name="КАТЕГОРІ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Даты" displayName="Даты" ref="D2:D9" totalsRowShown="0">
  <autoFilter ref="D2:D9"/>
  <tableColumns count="1">
    <tableColumn id="1" name="Дата" dataDxfId="2">
      <calculatedColumnFormula>D2-1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Ведомость" displayName="Ведомость" ref="B3:E25" totalsRowShown="0">
  <autoFilter ref="B3:E25"/>
  <tableColumns count="4">
    <tableColumn id="1" name="товар"/>
    <tableColumn id="2" name="цена"/>
    <tableColumn id="3" name="дата" dataDxfId="1"/>
    <tableColumn id="4" name="категория" dataDxfId="0">
      <calculatedColumnFormula>IFERROR(INDEX(База[КАТЕГОРІЯ],MATCH(Ведомость[[#This Row],[товар]],База[НАЙМЕНУВАННЯ],0)),"")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/>
  <dimension ref="A1:N191"/>
  <sheetViews>
    <sheetView workbookViewId="0">
      <selection activeCell="D3" sqref="D3:D9"/>
    </sheetView>
  </sheetViews>
  <sheetFormatPr defaultRowHeight="15" x14ac:dyDescent="0.25"/>
  <cols>
    <col min="1" max="1" width="18.7109375" customWidth="1"/>
    <col min="2" max="2" width="25" customWidth="1"/>
    <col min="3" max="3" width="11.28515625" customWidth="1"/>
    <col min="4" max="4" width="15.7109375" customWidth="1"/>
    <col min="5" max="5" width="8.7109375" customWidth="1"/>
    <col min="6" max="6" width="15.7109375" customWidth="1"/>
    <col min="7" max="7" width="8.7109375" customWidth="1"/>
    <col min="8" max="8" width="15.7109375" customWidth="1"/>
    <col min="9" max="9" width="8.7109375" customWidth="1"/>
    <col min="10" max="10" width="15.7109375" customWidth="1"/>
    <col min="11" max="11" width="8.7109375" customWidth="1"/>
    <col min="12" max="12" width="15.7109375" customWidth="1"/>
    <col min="13" max="13" width="19.140625" customWidth="1"/>
    <col min="14" max="14" width="25.140625" customWidth="1"/>
    <col min="16" max="16" width="15.7109375" customWidth="1"/>
    <col min="18" max="18" width="15.7109375" customWidth="1"/>
  </cols>
  <sheetData>
    <row r="1" spans="1:14" ht="25.5" customHeight="1" x14ac:dyDescent="0.25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x14ac:dyDescent="0.25">
      <c r="A2" s="2" t="s">
        <v>50</v>
      </c>
      <c r="B2" s="2" t="s">
        <v>51</v>
      </c>
      <c r="D2" t="s">
        <v>200</v>
      </c>
      <c r="M2" s="2"/>
      <c r="N2" s="2"/>
    </row>
    <row r="3" spans="1:14" x14ac:dyDescent="0.25">
      <c r="A3" s="2" t="s">
        <v>32</v>
      </c>
      <c r="B3" s="2" t="s">
        <v>38</v>
      </c>
      <c r="D3" s="1">
        <f ca="1">TODAY()</f>
        <v>42591</v>
      </c>
      <c r="N3" s="2"/>
    </row>
    <row r="4" spans="1:14" x14ac:dyDescent="0.25">
      <c r="A4" s="2" t="s">
        <v>52</v>
      </c>
      <c r="B4" s="2" t="s">
        <v>38</v>
      </c>
      <c r="D4" s="1">
        <f ca="1">D3-1</f>
        <v>42590</v>
      </c>
      <c r="N4" s="2"/>
    </row>
    <row r="5" spans="1:14" x14ac:dyDescent="0.25">
      <c r="A5" s="5" t="s">
        <v>6</v>
      </c>
      <c r="B5" s="2" t="s">
        <v>38</v>
      </c>
      <c r="D5" s="1">
        <f ca="1">D4-1</f>
        <v>42589</v>
      </c>
      <c r="M5" s="4"/>
      <c r="N5" s="2"/>
    </row>
    <row r="6" spans="1:14" x14ac:dyDescent="0.25">
      <c r="A6" s="5" t="s">
        <v>0</v>
      </c>
      <c r="B6" s="2" t="s">
        <v>38</v>
      </c>
      <c r="D6" s="1">
        <f t="shared" ref="D6:D8" ca="1" si="0">D5-1</f>
        <v>42588</v>
      </c>
      <c r="M6" s="4"/>
      <c r="N6" s="2"/>
    </row>
    <row r="7" spans="1:14" x14ac:dyDescent="0.25">
      <c r="A7" s="5" t="s">
        <v>34</v>
      </c>
      <c r="B7" s="2" t="s">
        <v>38</v>
      </c>
      <c r="D7" s="1">
        <f t="shared" ca="1" si="0"/>
        <v>42587</v>
      </c>
      <c r="M7" s="4"/>
      <c r="N7" s="2"/>
    </row>
    <row r="8" spans="1:14" x14ac:dyDescent="0.25">
      <c r="A8" s="2" t="s">
        <v>53</v>
      </c>
      <c r="B8" s="2" t="s">
        <v>38</v>
      </c>
      <c r="D8" s="1">
        <f t="shared" ca="1" si="0"/>
        <v>42586</v>
      </c>
      <c r="M8" s="2"/>
      <c r="N8" s="2"/>
    </row>
    <row r="9" spans="1:14" x14ac:dyDescent="0.25">
      <c r="A9" s="2" t="s">
        <v>54</v>
      </c>
      <c r="B9" s="2" t="s">
        <v>38</v>
      </c>
      <c r="D9" s="1">
        <f ca="1">D8-1</f>
        <v>42585</v>
      </c>
      <c r="M9" s="2"/>
      <c r="N9" s="2"/>
    </row>
    <row r="10" spans="1:14" x14ac:dyDescent="0.25">
      <c r="A10" s="2" t="s">
        <v>55</v>
      </c>
      <c r="B10" s="2" t="s">
        <v>38</v>
      </c>
      <c r="M10" s="2"/>
      <c r="N10" s="2"/>
    </row>
    <row r="11" spans="1:14" x14ac:dyDescent="0.25">
      <c r="A11" s="2" t="s">
        <v>16</v>
      </c>
      <c r="B11" s="2" t="s">
        <v>39</v>
      </c>
      <c r="N11" s="2"/>
    </row>
    <row r="12" spans="1:14" x14ac:dyDescent="0.25">
      <c r="A12" s="2" t="s">
        <v>20</v>
      </c>
      <c r="B12" s="2" t="s">
        <v>39</v>
      </c>
      <c r="N12" s="2"/>
    </row>
    <row r="13" spans="1:14" x14ac:dyDescent="0.25">
      <c r="A13" s="5" t="s">
        <v>18</v>
      </c>
      <c r="B13" s="2" t="s">
        <v>39</v>
      </c>
      <c r="M13" s="4"/>
      <c r="N13" s="2"/>
    </row>
    <row r="14" spans="1:14" x14ac:dyDescent="0.25">
      <c r="A14" s="5" t="s">
        <v>22</v>
      </c>
      <c r="B14" s="2" t="s">
        <v>39</v>
      </c>
      <c r="M14" s="4"/>
      <c r="N14" s="2"/>
    </row>
    <row r="15" spans="1:14" x14ac:dyDescent="0.25">
      <c r="A15" s="5" t="s">
        <v>17</v>
      </c>
      <c r="B15" s="2" t="s">
        <v>39</v>
      </c>
      <c r="M15" s="4"/>
      <c r="N15" s="2"/>
    </row>
    <row r="16" spans="1:14" x14ac:dyDescent="0.25">
      <c r="A16" s="5" t="s">
        <v>1</v>
      </c>
      <c r="B16" s="2" t="s">
        <v>39</v>
      </c>
      <c r="M16" s="4"/>
      <c r="N16" s="2"/>
    </row>
    <row r="17" spans="1:14" x14ac:dyDescent="0.25">
      <c r="A17" s="5" t="s">
        <v>56</v>
      </c>
      <c r="B17" s="2" t="s">
        <v>39</v>
      </c>
      <c r="M17" s="4"/>
      <c r="N17" s="2"/>
    </row>
    <row r="18" spans="1:14" x14ac:dyDescent="0.25">
      <c r="A18" s="2" t="s">
        <v>57</v>
      </c>
      <c r="B18" s="2" t="s">
        <v>39</v>
      </c>
      <c r="M18" s="2"/>
      <c r="N18" s="2"/>
    </row>
    <row r="19" spans="1:14" x14ac:dyDescent="0.25">
      <c r="A19" s="2" t="s">
        <v>58</v>
      </c>
      <c r="B19" s="2" t="s">
        <v>39</v>
      </c>
      <c r="M19" s="2"/>
      <c r="N19" s="2"/>
    </row>
    <row r="20" spans="1:14" x14ac:dyDescent="0.25">
      <c r="A20" s="2" t="s">
        <v>59</v>
      </c>
      <c r="B20" s="2" t="s">
        <v>39</v>
      </c>
      <c r="M20" s="2"/>
      <c r="N20" s="2"/>
    </row>
    <row r="21" spans="1:14" x14ac:dyDescent="0.25">
      <c r="A21" s="2" t="s">
        <v>14</v>
      </c>
      <c r="B21" s="2" t="s">
        <v>40</v>
      </c>
      <c r="N21" s="2"/>
    </row>
    <row r="22" spans="1:14" x14ac:dyDescent="0.25">
      <c r="A22" s="2" t="s">
        <v>13</v>
      </c>
      <c r="B22" s="2" t="s">
        <v>40</v>
      </c>
      <c r="N22" s="2"/>
    </row>
    <row r="23" spans="1:14" x14ac:dyDescent="0.25">
      <c r="A23" s="5" t="s">
        <v>15</v>
      </c>
      <c r="B23" s="2" t="s">
        <v>40</v>
      </c>
      <c r="M23" s="4"/>
      <c r="N23" s="2"/>
    </row>
    <row r="24" spans="1:14" x14ac:dyDescent="0.25">
      <c r="A24" s="5" t="s">
        <v>60</v>
      </c>
      <c r="B24" s="2" t="s">
        <v>40</v>
      </c>
      <c r="M24" s="4"/>
      <c r="N24" s="2"/>
    </row>
    <row r="25" spans="1:14" x14ac:dyDescent="0.25">
      <c r="A25" s="5" t="s">
        <v>7</v>
      </c>
      <c r="B25" s="2" t="s">
        <v>40</v>
      </c>
      <c r="M25" s="4"/>
      <c r="N25" s="2"/>
    </row>
    <row r="26" spans="1:14" x14ac:dyDescent="0.25">
      <c r="A26" s="5" t="s">
        <v>8</v>
      </c>
      <c r="B26" s="2" t="s">
        <v>40</v>
      </c>
      <c r="M26" s="4"/>
      <c r="N26" s="2"/>
    </row>
    <row r="27" spans="1:14" x14ac:dyDescent="0.25">
      <c r="A27" s="5" t="s">
        <v>61</v>
      </c>
      <c r="B27" s="2" t="s">
        <v>40</v>
      </c>
      <c r="M27" s="4"/>
      <c r="N27" s="2"/>
    </row>
    <row r="28" spans="1:14" x14ac:dyDescent="0.25">
      <c r="A28" s="5" t="s">
        <v>62</v>
      </c>
      <c r="B28" s="2" t="s">
        <v>40</v>
      </c>
      <c r="M28" s="4"/>
      <c r="N28" s="2"/>
    </row>
    <row r="29" spans="1:14" x14ac:dyDescent="0.25">
      <c r="A29" s="5" t="s">
        <v>63</v>
      </c>
      <c r="B29" s="2" t="s">
        <v>40</v>
      </c>
      <c r="M29" s="4"/>
      <c r="N29" s="2"/>
    </row>
    <row r="30" spans="1:14" x14ac:dyDescent="0.25">
      <c r="A30" s="5" t="s">
        <v>9</v>
      </c>
      <c r="B30" s="2" t="s">
        <v>40</v>
      </c>
      <c r="M30" s="4"/>
      <c r="N30" s="2"/>
    </row>
    <row r="31" spans="1:14" x14ac:dyDescent="0.25">
      <c r="A31" s="5" t="s">
        <v>64</v>
      </c>
      <c r="B31" s="2" t="s">
        <v>40</v>
      </c>
      <c r="M31" s="4"/>
      <c r="N31" s="2"/>
    </row>
    <row r="32" spans="1:14" x14ac:dyDescent="0.25">
      <c r="A32" s="5" t="s">
        <v>65</v>
      </c>
      <c r="B32" s="2" t="s">
        <v>40</v>
      </c>
      <c r="M32" s="4"/>
      <c r="N32" s="2"/>
    </row>
    <row r="33" spans="1:14" x14ac:dyDescent="0.25">
      <c r="A33" s="5" t="s">
        <v>66</v>
      </c>
      <c r="B33" s="2" t="s">
        <v>40</v>
      </c>
      <c r="M33" s="4"/>
      <c r="N33" s="2"/>
    </row>
    <row r="34" spans="1:14" x14ac:dyDescent="0.25">
      <c r="A34" s="5" t="s">
        <v>67</v>
      </c>
      <c r="B34" s="2" t="s">
        <v>40</v>
      </c>
      <c r="M34" s="4"/>
      <c r="N34" s="2"/>
    </row>
    <row r="35" spans="1:14" x14ac:dyDescent="0.25">
      <c r="A35" s="5" t="s">
        <v>68</v>
      </c>
      <c r="B35" s="2" t="s">
        <v>40</v>
      </c>
      <c r="M35" s="4"/>
      <c r="N35" s="2"/>
    </row>
    <row r="36" spans="1:14" x14ac:dyDescent="0.25">
      <c r="A36" s="5" t="s">
        <v>69</v>
      </c>
      <c r="B36" s="2" t="s">
        <v>40</v>
      </c>
      <c r="M36" s="4"/>
      <c r="N36" s="2"/>
    </row>
    <row r="37" spans="1:14" x14ac:dyDescent="0.25">
      <c r="A37" s="5" t="s">
        <v>70</v>
      </c>
      <c r="B37" s="2" t="s">
        <v>40</v>
      </c>
      <c r="M37" s="4"/>
      <c r="N37" s="2"/>
    </row>
    <row r="38" spans="1:14" x14ac:dyDescent="0.25">
      <c r="A38" s="5" t="s">
        <v>71</v>
      </c>
      <c r="B38" s="2" t="s">
        <v>40</v>
      </c>
      <c r="M38" s="4"/>
      <c r="N38" s="2"/>
    </row>
    <row r="39" spans="1:14" x14ac:dyDescent="0.25">
      <c r="A39" s="5" t="s">
        <v>72</v>
      </c>
      <c r="B39" s="2" t="s">
        <v>40</v>
      </c>
      <c r="M39" s="4"/>
      <c r="N39" s="2"/>
    </row>
    <row r="40" spans="1:14" x14ac:dyDescent="0.25">
      <c r="A40" s="5" t="s">
        <v>73</v>
      </c>
      <c r="B40" s="2" t="s">
        <v>40</v>
      </c>
      <c r="M40" s="4"/>
      <c r="N40" s="2"/>
    </row>
    <row r="41" spans="1:14" x14ac:dyDescent="0.25">
      <c r="A41" s="5" t="s">
        <v>74</v>
      </c>
      <c r="B41" s="2" t="s">
        <v>40</v>
      </c>
      <c r="M41" s="4"/>
      <c r="N41" s="2"/>
    </row>
    <row r="42" spans="1:14" x14ac:dyDescent="0.25">
      <c r="A42" s="5" t="s">
        <v>75</v>
      </c>
      <c r="B42" s="2" t="s">
        <v>40</v>
      </c>
      <c r="M42" s="4"/>
      <c r="N42" s="2"/>
    </row>
    <row r="43" spans="1:14" x14ac:dyDescent="0.25">
      <c r="A43" s="5" t="s">
        <v>76</v>
      </c>
      <c r="B43" s="2" t="s">
        <v>40</v>
      </c>
      <c r="M43" s="4"/>
      <c r="N43" s="2"/>
    </row>
    <row r="44" spans="1:14" x14ac:dyDescent="0.25">
      <c r="A44" s="5" t="s">
        <v>77</v>
      </c>
      <c r="B44" s="2" t="s">
        <v>40</v>
      </c>
      <c r="M44" s="4"/>
      <c r="N44" s="2"/>
    </row>
    <row r="45" spans="1:14" x14ac:dyDescent="0.25">
      <c r="A45" s="5" t="s">
        <v>78</v>
      </c>
      <c r="B45" s="2" t="s">
        <v>40</v>
      </c>
      <c r="M45" s="4"/>
      <c r="N45" s="2"/>
    </row>
    <row r="46" spans="1:14" x14ac:dyDescent="0.25">
      <c r="A46" s="5" t="s">
        <v>79</v>
      </c>
      <c r="B46" s="2" t="s">
        <v>40</v>
      </c>
      <c r="M46" s="4"/>
      <c r="N46" s="2"/>
    </row>
    <row r="47" spans="1:14" x14ac:dyDescent="0.25">
      <c r="A47" s="5" t="s">
        <v>80</v>
      </c>
      <c r="B47" s="2" t="s">
        <v>40</v>
      </c>
      <c r="M47" s="4"/>
      <c r="N47" s="2"/>
    </row>
    <row r="48" spans="1:14" x14ac:dyDescent="0.25">
      <c r="A48" s="5" t="s">
        <v>81</v>
      </c>
      <c r="B48" s="2" t="s">
        <v>40</v>
      </c>
      <c r="M48" s="4"/>
      <c r="N48" s="2"/>
    </row>
    <row r="49" spans="1:14" x14ac:dyDescent="0.25">
      <c r="A49" s="5" t="s">
        <v>82</v>
      </c>
      <c r="B49" s="2" t="s">
        <v>40</v>
      </c>
      <c r="M49" s="4"/>
      <c r="N49" s="2"/>
    </row>
    <row r="50" spans="1:14" x14ac:dyDescent="0.25">
      <c r="A50" s="2" t="s">
        <v>83</v>
      </c>
      <c r="B50" s="2" t="s">
        <v>41</v>
      </c>
    </row>
    <row r="51" spans="1:14" x14ac:dyDescent="0.25">
      <c r="A51" s="2" t="s">
        <v>84</v>
      </c>
      <c r="B51" s="2" t="s">
        <v>41</v>
      </c>
    </row>
    <row r="52" spans="1:14" x14ac:dyDescent="0.25">
      <c r="A52" s="5" t="s">
        <v>85</v>
      </c>
      <c r="B52" s="2" t="s">
        <v>41</v>
      </c>
      <c r="M52" s="4"/>
    </row>
    <row r="53" spans="1:14" x14ac:dyDescent="0.25">
      <c r="A53" s="5" t="s">
        <v>41</v>
      </c>
      <c r="B53" s="2" t="s">
        <v>41</v>
      </c>
      <c r="M53" s="4"/>
    </row>
    <row r="54" spans="1:14" x14ac:dyDescent="0.25">
      <c r="A54" s="5" t="s">
        <v>5</v>
      </c>
      <c r="B54" s="2" t="s">
        <v>41</v>
      </c>
      <c r="M54" s="4"/>
    </row>
    <row r="55" spans="1:14" x14ac:dyDescent="0.25">
      <c r="A55" s="5" t="s">
        <v>86</v>
      </c>
      <c r="B55" s="2" t="s">
        <v>41</v>
      </c>
      <c r="M55" s="4"/>
    </row>
    <row r="56" spans="1:14" x14ac:dyDescent="0.25">
      <c r="A56" s="5" t="s">
        <v>87</v>
      </c>
      <c r="B56" s="2" t="s">
        <v>41</v>
      </c>
      <c r="M56" s="4"/>
    </row>
    <row r="57" spans="1:14" x14ac:dyDescent="0.25">
      <c r="A57" s="5" t="s">
        <v>88</v>
      </c>
      <c r="B57" s="2" t="s">
        <v>41</v>
      </c>
      <c r="M57" s="4"/>
    </row>
    <row r="58" spans="1:14" x14ac:dyDescent="0.25">
      <c r="A58" s="5" t="s">
        <v>89</v>
      </c>
      <c r="B58" s="2" t="s">
        <v>41</v>
      </c>
      <c r="M58" s="4"/>
    </row>
    <row r="59" spans="1:14" x14ac:dyDescent="0.25">
      <c r="A59" s="5" t="s">
        <v>35</v>
      </c>
      <c r="B59" s="2" t="s">
        <v>41</v>
      </c>
      <c r="M59" s="4"/>
    </row>
    <row r="60" spans="1:14" x14ac:dyDescent="0.25">
      <c r="A60" s="5" t="s">
        <v>90</v>
      </c>
      <c r="B60" s="2" t="s">
        <v>41</v>
      </c>
      <c r="M60" s="4"/>
    </row>
    <row r="61" spans="1:14" x14ac:dyDescent="0.25">
      <c r="A61" s="5" t="s">
        <v>91</v>
      </c>
      <c r="B61" s="2" t="s">
        <v>41</v>
      </c>
      <c r="M61" s="4"/>
    </row>
    <row r="62" spans="1:14" x14ac:dyDescent="0.25">
      <c r="A62" s="5" t="s">
        <v>92</v>
      </c>
      <c r="B62" s="2" t="s">
        <v>41</v>
      </c>
      <c r="M62" s="4"/>
    </row>
    <row r="63" spans="1:14" x14ac:dyDescent="0.25">
      <c r="A63" s="5" t="s">
        <v>93</v>
      </c>
      <c r="B63" s="2" t="s">
        <v>41</v>
      </c>
      <c r="M63" s="4"/>
    </row>
    <row r="64" spans="1:14" x14ac:dyDescent="0.25">
      <c r="A64" s="5" t="s">
        <v>94</v>
      </c>
      <c r="B64" s="2" t="s">
        <v>41</v>
      </c>
      <c r="M64" s="4"/>
    </row>
    <row r="65" spans="1:13" x14ac:dyDescent="0.25">
      <c r="A65" s="5" t="s">
        <v>95</v>
      </c>
      <c r="B65" s="2" t="s">
        <v>41</v>
      </c>
      <c r="M65" s="4"/>
    </row>
    <row r="66" spans="1:13" x14ac:dyDescent="0.25">
      <c r="A66" s="5" t="s">
        <v>96</v>
      </c>
      <c r="B66" s="2" t="s">
        <v>41</v>
      </c>
      <c r="M66" s="4"/>
    </row>
    <row r="67" spans="1:13" x14ac:dyDescent="0.25">
      <c r="A67" s="5" t="s">
        <v>97</v>
      </c>
      <c r="B67" s="2" t="s">
        <v>41</v>
      </c>
      <c r="M67" s="4"/>
    </row>
    <row r="68" spans="1:13" x14ac:dyDescent="0.25">
      <c r="A68" s="5" t="s">
        <v>27</v>
      </c>
      <c r="B68" t="s">
        <v>27</v>
      </c>
    </row>
    <row r="69" spans="1:13" x14ac:dyDescent="0.25">
      <c r="A69" s="5" t="s">
        <v>21</v>
      </c>
      <c r="B69" t="s">
        <v>27</v>
      </c>
    </row>
    <row r="70" spans="1:13" x14ac:dyDescent="0.25">
      <c r="A70" s="5" t="s">
        <v>19</v>
      </c>
      <c r="B70" t="s">
        <v>27</v>
      </c>
    </row>
    <row r="71" spans="1:13" x14ac:dyDescent="0.25">
      <c r="A71" s="5" t="s">
        <v>98</v>
      </c>
      <c r="B71" t="s">
        <v>27</v>
      </c>
    </row>
    <row r="72" spans="1:13" x14ac:dyDescent="0.25">
      <c r="A72" s="5" t="s">
        <v>26</v>
      </c>
      <c r="B72" t="s">
        <v>27</v>
      </c>
    </row>
    <row r="73" spans="1:13" x14ac:dyDescent="0.25">
      <c r="A73" s="5" t="s">
        <v>99</v>
      </c>
      <c r="B73" t="s">
        <v>27</v>
      </c>
    </row>
    <row r="74" spans="1:13" x14ac:dyDescent="0.25">
      <c r="A74" s="5" t="s">
        <v>100</v>
      </c>
      <c r="B74" t="s">
        <v>27</v>
      </c>
    </row>
    <row r="75" spans="1:13" x14ac:dyDescent="0.25">
      <c r="A75" s="5" t="s">
        <v>101</v>
      </c>
      <c r="B75" t="s">
        <v>27</v>
      </c>
    </row>
    <row r="76" spans="1:13" x14ac:dyDescent="0.25">
      <c r="A76" s="5" t="s">
        <v>102</v>
      </c>
      <c r="B76" t="s">
        <v>27</v>
      </c>
    </row>
    <row r="77" spans="1:13" x14ac:dyDescent="0.25">
      <c r="A77" s="5" t="s">
        <v>103</v>
      </c>
      <c r="B77" t="s">
        <v>27</v>
      </c>
    </row>
    <row r="78" spans="1:13" x14ac:dyDescent="0.25">
      <c r="A78" s="5" t="s">
        <v>104</v>
      </c>
      <c r="B78" t="s">
        <v>27</v>
      </c>
    </row>
    <row r="79" spans="1:13" x14ac:dyDescent="0.25">
      <c r="A79" s="5" t="s">
        <v>105</v>
      </c>
      <c r="B79" t="s">
        <v>27</v>
      </c>
    </row>
    <row r="80" spans="1:13" x14ac:dyDescent="0.25">
      <c r="A80" s="5" t="s">
        <v>106</v>
      </c>
      <c r="B80" t="s">
        <v>27</v>
      </c>
    </row>
    <row r="81" spans="1:2" x14ac:dyDescent="0.25">
      <c r="A81" s="5" t="s">
        <v>107</v>
      </c>
      <c r="B81" t="s">
        <v>27</v>
      </c>
    </row>
    <row r="82" spans="1:2" x14ac:dyDescent="0.25">
      <c r="A82" s="5" t="s">
        <v>108</v>
      </c>
      <c r="B82" t="s">
        <v>42</v>
      </c>
    </row>
    <row r="83" spans="1:2" x14ac:dyDescent="0.25">
      <c r="A83" s="5" t="s">
        <v>36</v>
      </c>
      <c r="B83" t="s">
        <v>42</v>
      </c>
    </row>
    <row r="84" spans="1:2" x14ac:dyDescent="0.25">
      <c r="A84" s="5" t="s">
        <v>25</v>
      </c>
      <c r="B84" t="s">
        <v>42</v>
      </c>
    </row>
    <row r="85" spans="1:2" x14ac:dyDescent="0.25">
      <c r="A85" s="5" t="s">
        <v>109</v>
      </c>
      <c r="B85" t="s">
        <v>42</v>
      </c>
    </row>
    <row r="86" spans="1:2" x14ac:dyDescent="0.25">
      <c r="A86" s="5" t="s">
        <v>110</v>
      </c>
      <c r="B86" t="s">
        <v>42</v>
      </c>
    </row>
    <row r="87" spans="1:2" x14ac:dyDescent="0.25">
      <c r="A87" s="5" t="s">
        <v>111</v>
      </c>
      <c r="B87" t="s">
        <v>42</v>
      </c>
    </row>
    <row r="88" spans="1:2" x14ac:dyDescent="0.25">
      <c r="A88" s="5" t="s">
        <v>112</v>
      </c>
      <c r="B88" t="s">
        <v>42</v>
      </c>
    </row>
    <row r="89" spans="1:2" x14ac:dyDescent="0.25">
      <c r="A89" s="5" t="s">
        <v>113</v>
      </c>
      <c r="B89" t="s">
        <v>42</v>
      </c>
    </row>
    <row r="90" spans="1:2" x14ac:dyDescent="0.25">
      <c r="A90" s="5" t="s">
        <v>114</v>
      </c>
      <c r="B90" t="s">
        <v>42</v>
      </c>
    </row>
    <row r="91" spans="1:2" x14ac:dyDescent="0.25">
      <c r="A91" s="5" t="s">
        <v>115</v>
      </c>
      <c r="B91" t="s">
        <v>42</v>
      </c>
    </row>
    <row r="92" spans="1:2" x14ac:dyDescent="0.25">
      <c r="A92" s="5" t="s">
        <v>24</v>
      </c>
      <c r="B92" t="s">
        <v>42</v>
      </c>
    </row>
    <row r="93" spans="1:2" x14ac:dyDescent="0.25">
      <c r="A93" s="5" t="s">
        <v>116</v>
      </c>
      <c r="B93" t="s">
        <v>42</v>
      </c>
    </row>
    <row r="94" spans="1:2" x14ac:dyDescent="0.25">
      <c r="A94" s="5" t="s">
        <v>23</v>
      </c>
      <c r="B94" t="s">
        <v>42</v>
      </c>
    </row>
    <row r="95" spans="1:2" x14ac:dyDescent="0.25">
      <c r="A95" s="5" t="s">
        <v>117</v>
      </c>
      <c r="B95" t="s">
        <v>42</v>
      </c>
    </row>
    <row r="96" spans="1:2" x14ac:dyDescent="0.25">
      <c r="A96" s="5" t="s">
        <v>118</v>
      </c>
      <c r="B96" t="s">
        <v>42</v>
      </c>
    </row>
    <row r="97" spans="1:2" x14ac:dyDescent="0.25">
      <c r="A97" s="5" t="s">
        <v>119</v>
      </c>
      <c r="B97" t="s">
        <v>42</v>
      </c>
    </row>
    <row r="98" spans="1:2" x14ac:dyDescent="0.25">
      <c r="A98" s="5" t="s">
        <v>120</v>
      </c>
      <c r="B98" t="s">
        <v>42</v>
      </c>
    </row>
    <row r="99" spans="1:2" x14ac:dyDescent="0.25">
      <c r="A99" s="5" t="s">
        <v>121</v>
      </c>
      <c r="B99" t="s">
        <v>42</v>
      </c>
    </row>
    <row r="100" spans="1:2" x14ac:dyDescent="0.25">
      <c r="A100" s="5" t="s">
        <v>37</v>
      </c>
      <c r="B100" t="s">
        <v>42</v>
      </c>
    </row>
    <row r="101" spans="1:2" x14ac:dyDescent="0.25">
      <c r="A101" s="5" t="s">
        <v>194</v>
      </c>
      <c r="B101" t="s">
        <v>42</v>
      </c>
    </row>
    <row r="102" spans="1:2" x14ac:dyDescent="0.25">
      <c r="A102" s="5" t="s">
        <v>122</v>
      </c>
      <c r="B102" t="s">
        <v>42</v>
      </c>
    </row>
    <row r="103" spans="1:2" x14ac:dyDescent="0.25">
      <c r="A103" s="5" t="s">
        <v>123</v>
      </c>
      <c r="B103" t="s">
        <v>42</v>
      </c>
    </row>
    <row r="104" spans="1:2" x14ac:dyDescent="0.25">
      <c r="A104" s="5" t="s">
        <v>124</v>
      </c>
      <c r="B104" t="s">
        <v>42</v>
      </c>
    </row>
    <row r="105" spans="1:2" x14ac:dyDescent="0.25">
      <c r="A105" s="5" t="s">
        <v>125</v>
      </c>
      <c r="B105" t="s">
        <v>42</v>
      </c>
    </row>
    <row r="106" spans="1:2" x14ac:dyDescent="0.25">
      <c r="A106" s="5" t="s">
        <v>126</v>
      </c>
      <c r="B106" t="s">
        <v>42</v>
      </c>
    </row>
    <row r="107" spans="1:2" x14ac:dyDescent="0.25">
      <c r="A107" s="5" t="s">
        <v>127</v>
      </c>
      <c r="B107" t="s">
        <v>42</v>
      </c>
    </row>
    <row r="108" spans="1:2" x14ac:dyDescent="0.25">
      <c r="A108" s="5" t="s">
        <v>128</v>
      </c>
      <c r="B108" t="s">
        <v>42</v>
      </c>
    </row>
    <row r="109" spans="1:2" x14ac:dyDescent="0.25">
      <c r="A109" s="5" t="s">
        <v>129</v>
      </c>
      <c r="B109" t="s">
        <v>42</v>
      </c>
    </row>
    <row r="110" spans="1:2" x14ac:dyDescent="0.25">
      <c r="A110" s="5" t="s">
        <v>130</v>
      </c>
      <c r="B110" t="s">
        <v>42</v>
      </c>
    </row>
    <row r="111" spans="1:2" x14ac:dyDescent="0.25">
      <c r="A111" s="5" t="s">
        <v>131</v>
      </c>
      <c r="B111" t="s">
        <v>42</v>
      </c>
    </row>
    <row r="112" spans="1:2" x14ac:dyDescent="0.25">
      <c r="A112" s="5" t="s">
        <v>132</v>
      </c>
      <c r="B112" t="s">
        <v>42</v>
      </c>
    </row>
    <row r="113" spans="1:2" x14ac:dyDescent="0.25">
      <c r="A113" s="5" t="s">
        <v>133</v>
      </c>
      <c r="B113" t="s">
        <v>43</v>
      </c>
    </row>
    <row r="114" spans="1:2" x14ac:dyDescent="0.25">
      <c r="A114" s="5" t="s">
        <v>134</v>
      </c>
      <c r="B114" t="s">
        <v>43</v>
      </c>
    </row>
    <row r="115" spans="1:2" x14ac:dyDescent="0.25">
      <c r="A115" s="5" t="s">
        <v>135</v>
      </c>
      <c r="B115" t="s">
        <v>43</v>
      </c>
    </row>
    <row r="116" spans="1:2" x14ac:dyDescent="0.25">
      <c r="A116" s="5" t="s">
        <v>136</v>
      </c>
      <c r="B116" t="s">
        <v>43</v>
      </c>
    </row>
    <row r="117" spans="1:2" x14ac:dyDescent="0.25">
      <c r="A117" s="5" t="s">
        <v>137</v>
      </c>
      <c r="B117" t="s">
        <v>43</v>
      </c>
    </row>
    <row r="118" spans="1:2" x14ac:dyDescent="0.25">
      <c r="A118" s="5" t="s">
        <v>138</v>
      </c>
      <c r="B118" t="s">
        <v>43</v>
      </c>
    </row>
    <row r="119" spans="1:2" x14ac:dyDescent="0.25">
      <c r="A119" s="5" t="s">
        <v>139</v>
      </c>
      <c r="B119" t="s">
        <v>43</v>
      </c>
    </row>
    <row r="120" spans="1:2" x14ac:dyDescent="0.25">
      <c r="A120" s="5" t="s">
        <v>140</v>
      </c>
      <c r="B120" t="s">
        <v>43</v>
      </c>
    </row>
    <row r="121" spans="1:2" x14ac:dyDescent="0.25">
      <c r="A121" s="5" t="s">
        <v>192</v>
      </c>
      <c r="B121" t="s">
        <v>43</v>
      </c>
    </row>
    <row r="122" spans="1:2" x14ac:dyDescent="0.25">
      <c r="A122" s="5" t="s">
        <v>197</v>
      </c>
      <c r="B122" t="s">
        <v>43</v>
      </c>
    </row>
    <row r="123" spans="1:2" x14ac:dyDescent="0.25">
      <c r="A123" s="5" t="s">
        <v>199</v>
      </c>
      <c r="B123" t="s">
        <v>43</v>
      </c>
    </row>
    <row r="124" spans="1:2" x14ac:dyDescent="0.25">
      <c r="A124" s="5" t="s">
        <v>141</v>
      </c>
      <c r="B124" t="s">
        <v>43</v>
      </c>
    </row>
    <row r="125" spans="1:2" x14ac:dyDescent="0.25">
      <c r="A125" s="5" t="s">
        <v>142</v>
      </c>
      <c r="B125" t="s">
        <v>43</v>
      </c>
    </row>
    <row r="126" spans="1:2" x14ac:dyDescent="0.25">
      <c r="A126" s="5" t="s">
        <v>30</v>
      </c>
      <c r="B126" t="s">
        <v>44</v>
      </c>
    </row>
    <row r="127" spans="1:2" x14ac:dyDescent="0.25">
      <c r="A127" s="5" t="s">
        <v>33</v>
      </c>
      <c r="B127" t="s">
        <v>44</v>
      </c>
    </row>
    <row r="128" spans="1:2" x14ac:dyDescent="0.25">
      <c r="A128" s="5" t="s">
        <v>143</v>
      </c>
      <c r="B128" t="s">
        <v>44</v>
      </c>
    </row>
    <row r="129" spans="1:2" x14ac:dyDescent="0.25">
      <c r="A129" s="5" t="s">
        <v>31</v>
      </c>
      <c r="B129" t="s">
        <v>44</v>
      </c>
    </row>
    <row r="130" spans="1:2" x14ac:dyDescent="0.25">
      <c r="A130" s="5" t="s">
        <v>12</v>
      </c>
      <c r="B130" t="s">
        <v>44</v>
      </c>
    </row>
    <row r="131" spans="1:2" x14ac:dyDescent="0.25">
      <c r="A131" s="5" t="s">
        <v>11</v>
      </c>
      <c r="B131" t="s">
        <v>44</v>
      </c>
    </row>
    <row r="132" spans="1:2" x14ac:dyDescent="0.25">
      <c r="A132" s="5" t="s">
        <v>144</v>
      </c>
      <c r="B132" t="s">
        <v>44</v>
      </c>
    </row>
    <row r="133" spans="1:2" x14ac:dyDescent="0.25">
      <c r="A133" s="5" t="s">
        <v>145</v>
      </c>
      <c r="B133" t="s">
        <v>44</v>
      </c>
    </row>
    <row r="134" spans="1:2" x14ac:dyDescent="0.25">
      <c r="A134" s="5" t="s">
        <v>146</v>
      </c>
      <c r="B134" t="s">
        <v>44</v>
      </c>
    </row>
    <row r="135" spans="1:2" x14ac:dyDescent="0.25">
      <c r="A135" s="5" t="s">
        <v>10</v>
      </c>
      <c r="B135" t="s">
        <v>44</v>
      </c>
    </row>
    <row r="136" spans="1:2" x14ac:dyDescent="0.25">
      <c r="A136" s="5" t="s">
        <v>147</v>
      </c>
      <c r="B136" t="s">
        <v>44</v>
      </c>
    </row>
    <row r="137" spans="1:2" x14ac:dyDescent="0.25">
      <c r="A137" s="5" t="s">
        <v>148</v>
      </c>
      <c r="B137" t="s">
        <v>44</v>
      </c>
    </row>
    <row r="138" spans="1:2" x14ac:dyDescent="0.25">
      <c r="A138" s="5" t="s">
        <v>149</v>
      </c>
      <c r="B138" t="s">
        <v>44</v>
      </c>
    </row>
    <row r="139" spans="1:2" x14ac:dyDescent="0.25">
      <c r="A139" s="5" t="s">
        <v>29</v>
      </c>
      <c r="B139" t="s">
        <v>44</v>
      </c>
    </row>
    <row r="140" spans="1:2" x14ac:dyDescent="0.25">
      <c r="A140" s="5" t="s">
        <v>3</v>
      </c>
      <c r="B140" t="s">
        <v>44</v>
      </c>
    </row>
    <row r="141" spans="1:2" x14ac:dyDescent="0.25">
      <c r="A141" s="5" t="s">
        <v>28</v>
      </c>
      <c r="B141" t="s">
        <v>44</v>
      </c>
    </row>
    <row r="142" spans="1:2" x14ac:dyDescent="0.25">
      <c r="A142" s="5" t="s">
        <v>150</v>
      </c>
      <c r="B142" t="s">
        <v>44</v>
      </c>
    </row>
    <row r="143" spans="1:2" x14ac:dyDescent="0.25">
      <c r="A143" s="5" t="s">
        <v>198</v>
      </c>
      <c r="B143" t="s">
        <v>44</v>
      </c>
    </row>
    <row r="144" spans="1:2" x14ac:dyDescent="0.25">
      <c r="A144" s="5" t="s">
        <v>151</v>
      </c>
      <c r="B144" t="s">
        <v>44</v>
      </c>
    </row>
    <row r="145" spans="1:2" x14ac:dyDescent="0.25">
      <c r="A145" s="5" t="s">
        <v>152</v>
      </c>
      <c r="B145" t="s">
        <v>44</v>
      </c>
    </row>
    <row r="146" spans="1:2" x14ac:dyDescent="0.25">
      <c r="A146" s="5" t="s">
        <v>153</v>
      </c>
      <c r="B146" t="s">
        <v>44</v>
      </c>
    </row>
    <row r="147" spans="1:2" x14ac:dyDescent="0.25">
      <c r="A147" s="5" t="s">
        <v>154</v>
      </c>
      <c r="B147" t="s">
        <v>44</v>
      </c>
    </row>
    <row r="148" spans="1:2" x14ac:dyDescent="0.25">
      <c r="A148" s="5" t="s">
        <v>155</v>
      </c>
      <c r="B148" t="s">
        <v>44</v>
      </c>
    </row>
    <row r="149" spans="1:2" x14ac:dyDescent="0.25">
      <c r="A149" s="5" t="s">
        <v>156</v>
      </c>
      <c r="B149" t="s">
        <v>44</v>
      </c>
    </row>
    <row r="150" spans="1:2" x14ac:dyDescent="0.25">
      <c r="A150" s="5" t="s">
        <v>157</v>
      </c>
      <c r="B150" t="s">
        <v>44</v>
      </c>
    </row>
    <row r="151" spans="1:2" x14ac:dyDescent="0.25">
      <c r="A151" s="5" t="s">
        <v>158</v>
      </c>
      <c r="B151" t="s">
        <v>44</v>
      </c>
    </row>
    <row r="152" spans="1:2" x14ac:dyDescent="0.25">
      <c r="A152" s="5" t="s">
        <v>159</v>
      </c>
      <c r="B152" t="s">
        <v>45</v>
      </c>
    </row>
    <row r="153" spans="1:2" x14ac:dyDescent="0.25">
      <c r="A153" s="5" t="s">
        <v>160</v>
      </c>
      <c r="B153" t="s">
        <v>45</v>
      </c>
    </row>
    <row r="154" spans="1:2" x14ac:dyDescent="0.25">
      <c r="A154" s="5" t="s">
        <v>161</v>
      </c>
      <c r="B154" t="s">
        <v>45</v>
      </c>
    </row>
    <row r="155" spans="1:2" x14ac:dyDescent="0.25">
      <c r="A155" s="5" t="s">
        <v>174</v>
      </c>
      <c r="B155" t="s">
        <v>45</v>
      </c>
    </row>
    <row r="156" spans="1:2" x14ac:dyDescent="0.25">
      <c r="A156" s="5" t="s">
        <v>175</v>
      </c>
      <c r="B156" t="s">
        <v>45</v>
      </c>
    </row>
    <row r="157" spans="1:2" x14ac:dyDescent="0.25">
      <c r="A157" s="5" t="s">
        <v>162</v>
      </c>
      <c r="B157" t="s">
        <v>46</v>
      </c>
    </row>
    <row r="158" spans="1:2" x14ac:dyDescent="0.25">
      <c r="A158" s="5" t="s">
        <v>163</v>
      </c>
      <c r="B158" t="s">
        <v>46</v>
      </c>
    </row>
    <row r="159" spans="1:2" x14ac:dyDescent="0.25">
      <c r="A159" s="5" t="s">
        <v>164</v>
      </c>
      <c r="B159" t="s">
        <v>46</v>
      </c>
    </row>
    <row r="160" spans="1:2" x14ac:dyDescent="0.25">
      <c r="A160" s="5" t="s">
        <v>165</v>
      </c>
      <c r="B160" t="s">
        <v>46</v>
      </c>
    </row>
    <row r="161" spans="1:2" x14ac:dyDescent="0.25">
      <c r="A161" s="5" t="s">
        <v>176</v>
      </c>
      <c r="B161" t="s">
        <v>46</v>
      </c>
    </row>
    <row r="162" spans="1:2" x14ac:dyDescent="0.25">
      <c r="A162" s="5" t="s">
        <v>177</v>
      </c>
      <c r="B162" t="s">
        <v>46</v>
      </c>
    </row>
    <row r="163" spans="1:2" x14ac:dyDescent="0.25">
      <c r="A163" s="5" t="s">
        <v>178</v>
      </c>
      <c r="B163" t="s">
        <v>46</v>
      </c>
    </row>
    <row r="164" spans="1:2" x14ac:dyDescent="0.25">
      <c r="A164" s="5" t="s">
        <v>179</v>
      </c>
      <c r="B164" t="s">
        <v>46</v>
      </c>
    </row>
    <row r="165" spans="1:2" x14ac:dyDescent="0.25">
      <c r="A165" s="5" t="s">
        <v>180</v>
      </c>
      <c r="B165" t="s">
        <v>46</v>
      </c>
    </row>
    <row r="166" spans="1:2" x14ac:dyDescent="0.25">
      <c r="A166" t="s">
        <v>166</v>
      </c>
      <c r="B166" t="s">
        <v>2</v>
      </c>
    </row>
    <row r="167" spans="1:2" x14ac:dyDescent="0.25">
      <c r="A167" t="s">
        <v>167</v>
      </c>
      <c r="B167" t="s">
        <v>2</v>
      </c>
    </row>
    <row r="168" spans="1:2" x14ac:dyDescent="0.25">
      <c r="A168" t="s">
        <v>2</v>
      </c>
      <c r="B168" t="s">
        <v>2</v>
      </c>
    </row>
    <row r="169" spans="1:2" x14ac:dyDescent="0.25">
      <c r="A169" t="s">
        <v>193</v>
      </c>
      <c r="B169" t="s">
        <v>2</v>
      </c>
    </row>
    <row r="170" spans="1:2" x14ac:dyDescent="0.25">
      <c r="A170" t="s">
        <v>181</v>
      </c>
      <c r="B170" t="s">
        <v>2</v>
      </c>
    </row>
    <row r="171" spans="1:2" x14ac:dyDescent="0.25">
      <c r="A171" t="s">
        <v>182</v>
      </c>
      <c r="B171" t="s">
        <v>2</v>
      </c>
    </row>
    <row r="172" spans="1:2" x14ac:dyDescent="0.25">
      <c r="A172" t="s">
        <v>48</v>
      </c>
      <c r="B172" t="s">
        <v>48</v>
      </c>
    </row>
    <row r="173" spans="1:2" x14ac:dyDescent="0.25">
      <c r="A173" t="s">
        <v>183</v>
      </c>
      <c r="B173" t="s">
        <v>48</v>
      </c>
    </row>
    <row r="174" spans="1:2" x14ac:dyDescent="0.25">
      <c r="A174" t="s">
        <v>184</v>
      </c>
      <c r="B174" t="s">
        <v>48</v>
      </c>
    </row>
    <row r="175" spans="1:2" x14ac:dyDescent="0.25">
      <c r="A175" t="s">
        <v>185</v>
      </c>
      <c r="B175" t="s">
        <v>48</v>
      </c>
    </row>
    <row r="176" spans="1:2" x14ac:dyDescent="0.25">
      <c r="A176" t="s">
        <v>168</v>
      </c>
      <c r="B176" t="s">
        <v>49</v>
      </c>
    </row>
    <row r="177" spans="1:2" x14ac:dyDescent="0.25">
      <c r="A177" t="s">
        <v>169</v>
      </c>
      <c r="B177" t="s">
        <v>49</v>
      </c>
    </row>
    <row r="178" spans="1:2" x14ac:dyDescent="0.25">
      <c r="A178" t="s">
        <v>170</v>
      </c>
      <c r="B178" t="s">
        <v>49</v>
      </c>
    </row>
    <row r="179" spans="1:2" x14ac:dyDescent="0.25">
      <c r="A179" t="s">
        <v>171</v>
      </c>
      <c r="B179" t="s">
        <v>49</v>
      </c>
    </row>
    <row r="180" spans="1:2" x14ac:dyDescent="0.25">
      <c r="A180" t="s">
        <v>4</v>
      </c>
      <c r="B180" t="s">
        <v>49</v>
      </c>
    </row>
    <row r="181" spans="1:2" x14ac:dyDescent="0.25">
      <c r="A181" t="s">
        <v>172</v>
      </c>
      <c r="B181" t="s">
        <v>49</v>
      </c>
    </row>
    <row r="182" spans="1:2" x14ac:dyDescent="0.25">
      <c r="A182" t="s">
        <v>173</v>
      </c>
      <c r="B182" t="s">
        <v>49</v>
      </c>
    </row>
    <row r="183" spans="1:2" x14ac:dyDescent="0.25">
      <c r="A183" t="s">
        <v>195</v>
      </c>
      <c r="B183" t="s">
        <v>49</v>
      </c>
    </row>
    <row r="184" spans="1:2" x14ac:dyDescent="0.25">
      <c r="A184" t="s">
        <v>196</v>
      </c>
      <c r="B184" t="s">
        <v>49</v>
      </c>
    </row>
    <row r="185" spans="1:2" x14ac:dyDescent="0.25">
      <c r="A185" t="s">
        <v>186</v>
      </c>
      <c r="B185" t="s">
        <v>49</v>
      </c>
    </row>
    <row r="186" spans="1:2" x14ac:dyDescent="0.25">
      <c r="A186" t="s">
        <v>187</v>
      </c>
      <c r="B186" t="s">
        <v>49</v>
      </c>
    </row>
    <row r="187" spans="1:2" x14ac:dyDescent="0.25">
      <c r="A187" t="s">
        <v>188</v>
      </c>
      <c r="B187" t="s">
        <v>49</v>
      </c>
    </row>
    <row r="188" spans="1:2" x14ac:dyDescent="0.25">
      <c r="A188" t="s">
        <v>189</v>
      </c>
      <c r="B188" t="s">
        <v>49</v>
      </c>
    </row>
    <row r="189" spans="1:2" x14ac:dyDescent="0.25">
      <c r="A189" t="s">
        <v>190</v>
      </c>
      <c r="B189" t="s">
        <v>49</v>
      </c>
    </row>
    <row r="190" spans="1:2" x14ac:dyDescent="0.25">
      <c r="A190" t="s">
        <v>191</v>
      </c>
      <c r="B190" t="s">
        <v>49</v>
      </c>
    </row>
    <row r="191" spans="1:2" x14ac:dyDescent="0.25">
      <c r="A191" t="s">
        <v>47</v>
      </c>
      <c r="B191" t="s">
        <v>47</v>
      </c>
    </row>
  </sheetData>
  <conditionalFormatting sqref="H6:H9">
    <cfRule type="expression" dxfId="104" priority="126">
      <formula>($F$9:$F$12)</formula>
    </cfRule>
  </conditionalFormatting>
  <conditionalFormatting sqref="L11:L14">
    <cfRule type="expression" dxfId="103" priority="115">
      <formula>OR("Хлеб","Масло")</formula>
    </cfRule>
  </conditionalFormatting>
  <conditionalFormatting sqref="J13:J16">
    <cfRule type="expression" dxfId="102" priority="114">
      <formula>OR($J$13:$J$16=Слова)</formula>
    </cfRule>
  </conditionalFormatting>
  <conditionalFormatting sqref="M3:M7 A50:A165">
    <cfRule type="expression" dxfId="101" priority="99">
      <formula>OR(A3="Інше")</formula>
    </cfRule>
    <cfRule type="expression" dxfId="100" priority="100">
      <formula>OR(A3="Штани",A3="Шорти",A3="Костюм",A3="Футболка",A3="Одежда",A3="Кофта",A3="Одежа")</formula>
    </cfRule>
    <cfRule type="expression" dxfId="99" priority="101">
      <formula>OR(A3="Лікарство")</formula>
    </cfRule>
    <cfRule type="expression" dxfId="98" priority="102">
      <formula>OR(A3="Автобус",A3="Таксі",A3="Транспорт")</formula>
    </cfRule>
    <cfRule type="expression" dxfId="97" priority="103">
      <formula>OR(A3="Ручка",A3="Зошит",A3="Олівець",A3="Листки")</formula>
    </cfRule>
    <cfRule type="expression" dxfId="96" priority="104">
      <formula>OR(A3="Пісок",A3="Корм",A3="Віскас")</formula>
    </cfRule>
    <cfRule type="expression" dxfId="95" priority="105">
      <formula>OR(A3="Печево",A3="Родзинки",A3="ізюм",A3="Семічки",A3="Шоколада",A3="Чіпси",A3="Канфети",A3="Халва",A3="Цукерки",A3="Морозиво",A3="Морожено",A3="Зефір",A3="Хлопя",A3="Жвачка",A3="Сок",A3="Солотка вода",A3="Конфети")</formula>
    </cfRule>
    <cfRule type="expression" dxfId="94" priority="106">
      <formula>OR(A3="Газ",A3="Вода",A3="Інтернет",A3="Світло",A3="Ліфт",A3="Мусор",A3="Оплата",A3="Додаткова")</formula>
    </cfRule>
    <cfRule type="expression" dxfId="93" priority="107">
      <formula>OR(A3="Кульки",A3="Піца",A3="Каша",A3="Щітка",A3="Бритва",A3="Полотенце",A3="Для дому",A3="Макарони",A3="Олія",A3="Чай",A3="Кофе",A3="Спічки",A3="Цукор",A3="Мука",A3="Рис",A3="Гречка",A3="Вагета",A3="Спеції")</formula>
    </cfRule>
    <cfRule type="expression" dxfId="92" priority="108">
      <formula>OR(A3="Мясо",A3="Сосіски",A3="М'ясо",A3="Ковбаса",A3="Риба",A3="Курка",A3="Філе",A3="Ножки",A3="Шпроти",A3="Конзерва")</formula>
    </cfRule>
    <cfRule type="expression" dxfId="91" priority="109">
      <formula>OR(A3="Дезидор",A3="Лак",A3="Пінка",A3="Товари для дому",A3="Подарок",A3="Пена",A3="Гель",A3="Шампунь",A3="Зубна паста",A3="Гала",A3="Туалетна бумага",A3="Туалетний папір",A3="Порошок")</formula>
    </cfRule>
    <cfRule type="expression" dxfId="90" priority="110">
      <formula>OR(A3="Помідори",A3="Огірки",A3="Цибуля",A3="Чеснок",A3="Картошка",A3="Капуста",A3="Морква",A3="Буряк",A3="Гарбуз",A3="Банани",A3="Апельсин",A3="Лимон",A3="Сливи",A3="Черешні",A3="Вишні",A3="Яблука",A3="Мандарини",A3="Виноград",A3="Персики",A3="Абрикоси",A3="Горох",A3="Кукурудза",A3="Диня",A3="Струки")</formula>
    </cfRule>
    <cfRule type="expression" dxfId="89" priority="111">
      <formula>OR(A3="Сметана",A3="Кефір",A3="Молоко",A3="Масло",A3="Творог",A3="Йогурт",A3="Сир")</formula>
    </cfRule>
    <cfRule type="expression" dxfId="88" priority="112">
      <formula>OR(A3="Хліб",A3="Батон",A3="Рогалик",A3="Багет",A3="Булочка")</formula>
    </cfRule>
  </conditionalFormatting>
  <conditionalFormatting sqref="M11:M17">
    <cfRule type="expression" dxfId="87" priority="85">
      <formula>OR(M11="Інше")</formula>
    </cfRule>
    <cfRule type="expression" dxfId="86" priority="86">
      <formula>OR(M11="Штани",M11="Шорти",M11="Костюм",M11="Футболка",M11="Одежда",M11="Кофта",M11="Одежа")</formula>
    </cfRule>
    <cfRule type="expression" dxfId="85" priority="87">
      <formula>OR(M11="Лікарство")</formula>
    </cfRule>
    <cfRule type="expression" dxfId="84" priority="88">
      <formula>OR(M11="Автобус",M11="Таксі",M11="Транспорт")</formula>
    </cfRule>
    <cfRule type="expression" dxfId="83" priority="89">
      <formula>OR(M11="Ручка",M11="Зошит",M11="Олівець",M11="Листки")</formula>
    </cfRule>
    <cfRule type="expression" dxfId="82" priority="90">
      <formula>OR(M11="Пісок",M11="Корм",M11="Віскас")</formula>
    </cfRule>
    <cfRule type="expression" dxfId="81" priority="91">
      <formula>OR(M11="Печево",M11="Родзинки",M11="ізюм",M11="Семічки",M11="Шоколада",M11="Чіпси",M11="Канфети",M11="Халва",M11="Цукерки",M11="Морозиво",M11="Морожено",M11="Зефір",M11="Хлопя",M11="Жвачка",M11="Сок",M11="Солотка вода",M11="Конфети")</formula>
    </cfRule>
    <cfRule type="expression" dxfId="80" priority="92">
      <formula>OR(M11="Газ",M11="Вода",M11="Інтернет",M11="Світло",M11="Ліфт",M11="Мусор",M11="Оплата",M11="Додаткова")</formula>
    </cfRule>
    <cfRule type="expression" dxfId="79" priority="93">
      <formula>OR(M11="Кульки",M11="Піца",M11="Каша",M11="Щітка",M11="Бритва",M11="Полотенце",M11="Для дому",M11="Макарони",M11="Олія",M11="Чай",M11="Кофе",M11="Спічки",M11="Цукор",M11="Мука",M11="Рис",M11="Гречка",M11="Вагета",M11="Спеції")</formula>
    </cfRule>
    <cfRule type="expression" dxfId="78" priority="94">
      <formula>OR(M11="Мясо",M11="Сосіски",M11="М'ясо",M11="Ковбаса",M11="Риба",M11="Курка",M11="Філе",M11="Ножки",M11="Шпроти",M11="Конзерва")</formula>
    </cfRule>
    <cfRule type="expression" dxfId="77" priority="95">
      <formula>OR(M11="Дезидор",M11="Лак",M11="Пінка",M11="Товари для дому",M11="Подарок",M11="Пена",M11="Гель",M11="Шампунь",M11="Зубна паста",M11="Гала",M11="Туалетна бумага",M11="Туалетний папір",M11="Порошок")</formula>
    </cfRule>
    <cfRule type="expression" dxfId="76" priority="96">
      <formula>OR(M11="Помідори",M11="Огірки",M11="Цибуля",M11="Чеснок",M11="Картошка",M11="Капуста",M11="Морква",M11="Буряк",M11="Гарбуз",M11="Банани",M11="Апельсин",M11="Лимон",M11="Сливи",M11="Черешні",M11="Вишні",M11="Яблука",M11="Мандарини",M11="Виноград",M11="Персики",M11="Абрикоси",M11="Горох",M11="Кукурудза",M11="Диня",M11="Струки")</formula>
    </cfRule>
    <cfRule type="expression" dxfId="75" priority="97">
      <formula>OR(M11="Сметана",M11="Кефір",M11="Молоко",M11="Масло",M11="Творог",M11="Йогурт",M11="Сир")</formula>
    </cfRule>
    <cfRule type="expression" dxfId="74" priority="98">
      <formula>OR(M11="Хліб",M11="Батон",M11="Рогалик",M11="Багет",M11="Булочка")</formula>
    </cfRule>
  </conditionalFormatting>
  <conditionalFormatting sqref="M21:M49">
    <cfRule type="expression" dxfId="73" priority="71">
      <formula>OR(M21="Інше")</formula>
    </cfRule>
    <cfRule type="expression" dxfId="72" priority="72">
      <formula>OR(M21="Штани",M21="Шорти",M21="Костюм",M21="Футболка",M21="Одежда",M21="Кофта",M21="Одежа")</formula>
    </cfRule>
    <cfRule type="expression" dxfId="71" priority="73">
      <formula>OR(M21="Лікарство")</formula>
    </cfRule>
    <cfRule type="expression" dxfId="70" priority="74">
      <formula>OR(M21="Автобус",M21="Таксі",M21="Транспорт")</formula>
    </cfRule>
    <cfRule type="expression" dxfId="69" priority="75">
      <formula>OR(M21="Ручка",M21="Зошит",M21="Олівець",M21="Листки")</formula>
    </cfRule>
    <cfRule type="expression" dxfId="68" priority="76">
      <formula>OR(M21="Пісок",M21="Корм",M21="Віскас")</formula>
    </cfRule>
    <cfRule type="expression" dxfId="67" priority="77">
      <formula>OR(M21="Печево",M21="Родзинки",M21="ізюм",M21="Семічки",M21="Шоколада",M21="Чіпси",M21="Канфети",M21="Халва",M21="Цукерки",M21="Морозиво",M21="Морожено",M21="Зефір",M21="Хлопя",M21="Жвачка",M21="Сок",M21="Солотка вода",M21="Конфети")</formula>
    </cfRule>
    <cfRule type="expression" dxfId="66" priority="78">
      <formula>OR(M21="Газ",M21="Вода",M21="Інтернет",M21="Світло",M21="Ліфт",M21="Мусор",M21="Оплата",M21="Додаткова")</formula>
    </cfRule>
    <cfRule type="expression" dxfId="65" priority="79">
      <formula>OR(M21="Кульки",M21="Піца",M21="Каша",M21="Щітка",M21="Бритва",M21="Полотенце",M21="Для дому",M21="Макарони",M21="Олія",M21="Чай",M21="Кофе",M21="Спічки",M21="Цукор",M21="Мука",M21="Рис",M21="Гречка",M21="Вагета",M21="Спеції")</formula>
    </cfRule>
    <cfRule type="expression" dxfId="64" priority="80">
      <formula>OR(M21="Мясо",M21="Сосіски",M21="М'ясо",M21="Ковбаса",M21="Риба",M21="Курка",M21="Філе",M21="Ножки",M21="Шпроти",M21="Конзерва")</formula>
    </cfRule>
    <cfRule type="expression" dxfId="63" priority="81">
      <formula>OR(M21="Дезидор",M21="Лак",M21="Пінка",M21="Товари для дому",M21="Подарок",M21="Пена",M21="Гель",M21="Шампунь",M21="Зубна паста",M21="Гала",M21="Туалетна бумага",M21="Туалетний папір",M21="Порошок")</formula>
    </cfRule>
    <cfRule type="expression" dxfId="62" priority="82">
      <formula>OR(M21="Помідори",M21="Огірки",M21="Цибуля",M21="Чеснок",M21="Картошка",M21="Капуста",M21="Морква",M21="Буряк",M21="Гарбуз",M21="Банани",M21="Апельсин",M21="Лимон",M21="Сливи",M21="Черешні",M21="Вишні",M21="Яблука",M21="Мандарини",M21="Виноград",M21="Персики",M21="Абрикоси",M21="Горох",M21="Кукурудза",M21="Диня",M21="Струки")</formula>
    </cfRule>
    <cfRule type="expression" dxfId="61" priority="83">
      <formula>OR(M21="Сметана",M21="Кефір",M21="Молоко",M21="Масло",M21="Творог",M21="Йогурт",M21="Сир")</formula>
    </cfRule>
    <cfRule type="expression" dxfId="60" priority="84">
      <formula>OR(M21="Хліб",M21="Батон",M21="Рогалик",M21="Багет",M21="Булочка")</formula>
    </cfRule>
  </conditionalFormatting>
  <conditionalFormatting sqref="M50:M67">
    <cfRule type="expression" dxfId="59" priority="57">
      <formula>OR(M50="Інше")</formula>
    </cfRule>
    <cfRule type="expression" dxfId="58" priority="58">
      <formula>OR(M50="Штани",M50="Шорти",M50="Костюм",M50="Футболка",M50="Одежда",M50="Кофта",M50="Одежа")</formula>
    </cfRule>
    <cfRule type="expression" dxfId="57" priority="59">
      <formula>OR(M50="Лікарство")</formula>
    </cfRule>
    <cfRule type="expression" dxfId="56" priority="60">
      <formula>OR(M50="Автобус",M50="Таксі",M50="Транспорт")</formula>
    </cfRule>
    <cfRule type="expression" dxfId="55" priority="61">
      <formula>OR(M50="Ручка",M50="Зошит",M50="Олівець",M50="Листки")</formula>
    </cfRule>
    <cfRule type="expression" dxfId="54" priority="62">
      <formula>OR(M50="Пісок",M50="Корм",M50="Віскас")</formula>
    </cfRule>
    <cfRule type="expression" dxfId="53" priority="63">
      <formula>OR(M50="Печево",M50="Родзинки",M50="ізюм",M50="Семічки",M50="Шоколада",M50="Чіпси",M50="Канфети",M50="Халва",M50="Цукерки",M50="Морозиво",M50="Морожено",M50="Зефір",M50="Хлопя",M50="Жвачка",M50="Сок",M50="Солотка вода",M50="Конфети")</formula>
    </cfRule>
    <cfRule type="expression" dxfId="52" priority="64">
      <formula>OR(M50="Газ",M50="Вода",M50="Інтернет",M50="Світло",M50="Ліфт",M50="Мусор",M50="Оплата",M50="Додаткова")</formula>
    </cfRule>
    <cfRule type="expression" dxfId="51" priority="65">
      <formula>OR(M50="Кульки",M50="Піца",M50="Каша",M50="Щітка",M50="Бритва",M50="Полотенце",M50="Для дому",M50="Макарони",M50="Олія",M50="Чай",M50="Кофе",M50="Спічки",M50="Цукор",M50="Мука",M50="Рис",M50="Гречка",M50="Вагета",M50="Спеції")</formula>
    </cfRule>
    <cfRule type="expression" dxfId="50" priority="66">
      <formula>OR(M50="Мясо",M50="Сосіски",M50="М'ясо",M50="Ковбаса",M50="Риба",M50="Курка",M50="Філе",M50="Ножки",M50="Шпроти",M50="Конзерва")</formula>
    </cfRule>
    <cfRule type="expression" dxfId="49" priority="67">
      <formula>OR(M50="Дезидор",M50="Лак",M50="Пінка",M50="Товари для дому",M50="Подарок",M50="Пена",M50="Гель",M50="Шампунь",M50="Зубна паста",M50="Гала",M50="Туалетна бумага",M50="Туалетний папір",M50="Порошок")</formula>
    </cfRule>
    <cfRule type="expression" dxfId="48" priority="68">
      <formula>OR(M50="Помідори",M50="Огірки",M50="Цибуля",M50="Чеснок",M50="Картошка",M50="Капуста",M50="Морква",M50="Буряк",M50="Гарбуз",M50="Банани",M50="Апельсин",M50="Лимон",M50="Сливи",M50="Черешні",M50="Вишні",M50="Яблука",M50="Мандарини",M50="Виноград",M50="Персики",M50="Абрикоси",M50="Горох",M50="Кукурудза",M50="Диня",M50="Струки")</formula>
    </cfRule>
    <cfRule type="expression" dxfId="47" priority="69">
      <formula>OR(M50="Сметана",M50="Кефір",M50="Молоко",M50="Масло",M50="Творог",M50="Йогурт",M50="Сир")</formula>
    </cfRule>
    <cfRule type="expression" dxfId="46" priority="70">
      <formula>OR(M50="Хліб",M50="Батон",M50="Рогалик",M50="Багет",M50="Булочка")</formula>
    </cfRule>
  </conditionalFormatting>
  <conditionalFormatting sqref="A3:A7">
    <cfRule type="expression" dxfId="45" priority="43">
      <formula>OR(A3="Інше")</formula>
    </cfRule>
    <cfRule type="expression" dxfId="44" priority="44">
      <formula>OR(A3="Штани",A3="Шорти",A3="Костюм",A3="Футболка",A3="Одежда",A3="Кофта",A3="Одежа")</formula>
    </cfRule>
    <cfRule type="expression" dxfId="43" priority="45">
      <formula>OR(A3="Лікарство")</formula>
    </cfRule>
    <cfRule type="expression" dxfId="42" priority="46">
      <formula>OR(A3="Автобус",A3="Таксі",A3="Транспорт")</formula>
    </cfRule>
    <cfRule type="expression" dxfId="41" priority="47">
      <formula>OR(A3="Ручка",A3="Зошит",A3="Олівець",A3="Листки")</formula>
    </cfRule>
    <cfRule type="expression" dxfId="40" priority="48">
      <formula>OR(A3="Пісок",A3="Корм",A3="Віскас")</formula>
    </cfRule>
    <cfRule type="expression" dxfId="39" priority="49">
      <formula>OR(A3="Печево",A3="Родзинки",A3="ізюм",A3="Семічки",A3="Шоколада",A3="Чіпси",A3="Канфети",A3="Халва",A3="Цукерки",A3="Морозиво",A3="Морожено",A3="Зефір",A3="Хлопя",A3="Жвачка",A3="Сок",A3="Солотка вода",A3="Конфети")</formula>
    </cfRule>
    <cfRule type="expression" dxfId="38" priority="50">
      <formula>OR(A3="Газ",A3="Вода",A3="Інтернет",A3="Світло",A3="Ліфт",A3="Мусор",A3="Оплата",A3="Додаткова")</formula>
    </cfRule>
    <cfRule type="expression" dxfId="37" priority="51">
      <formula>OR(A3="Кульки",A3="Піца",A3="Каша",A3="Щітка",A3="Бритва",A3="Полотенце",A3="Для дому",A3="Макарони",A3="Олія",A3="Чай",A3="Кофе",A3="Спічки",A3="Цукор",A3="Мука",A3="Рис",A3="Гречка",A3="Вагета",A3="Спеції")</formula>
    </cfRule>
    <cfRule type="expression" dxfId="36" priority="52">
      <formula>OR(A3="Мясо",A3="Сосіски",A3="М'ясо",A3="Ковбаса",A3="Риба",A3="Курка",A3="Філе",A3="Ножки",A3="Шпроти",A3="Конзерва")</formula>
    </cfRule>
    <cfRule type="expression" dxfId="35" priority="53">
      <formula>OR(A3="Дезидор",A3="Лак",A3="Пінка",A3="Товари для дому",A3="Подарок",A3="Пена",A3="Гель",A3="Шампунь",A3="Зубна паста",A3="Гала",A3="Туалетна бумага",A3="Туалетний папір",A3="Порошок")</formula>
    </cfRule>
    <cfRule type="expression" dxfId="34" priority="54">
      <formula>OR(A3="Помідори",A3="Огірки",A3="Цибуля",A3="Чеснок",A3="Картошка",A3="Капуста",A3="Морква",A3="Буряк",A3="Гарбуз",A3="Банани",A3="Апельсин",A3="Лимон",A3="Сливи",A3="Черешні",A3="Вишні",A3="Яблука",A3="Мандарини",A3="Виноград",A3="Персики",A3="Абрикоси",A3="Горох",A3="Кукурудза",A3="Диня",A3="Струки")</formula>
    </cfRule>
    <cfRule type="expression" dxfId="33" priority="55">
      <formula>OR(A3="Сметана",A3="Кефір",A3="Молоко",A3="Масло",A3="Творог",A3="Йогурт",A3="Сир")</formula>
    </cfRule>
    <cfRule type="expression" dxfId="32" priority="56">
      <formula>OR(A3="Хліб",A3="Батон",A3="Рогалик",A3="Багет",A3="Булочка")</formula>
    </cfRule>
  </conditionalFormatting>
  <conditionalFormatting sqref="A11:A17">
    <cfRule type="expression" dxfId="31" priority="29">
      <formula>OR(A11="Інше")</formula>
    </cfRule>
    <cfRule type="expression" dxfId="30" priority="30">
      <formula>OR(A11="Штани",A11="Шорти",A11="Костюм",A11="Футболка",A11="Одежда",A11="Кофта",A11="Одежа")</formula>
    </cfRule>
    <cfRule type="expression" dxfId="29" priority="31">
      <formula>OR(A11="Лікарство")</formula>
    </cfRule>
    <cfRule type="expression" dxfId="28" priority="32">
      <formula>OR(A11="Автобус",A11="Таксі",A11="Транспорт")</formula>
    </cfRule>
    <cfRule type="expression" dxfId="27" priority="33">
      <formula>OR(A11="Ручка",A11="Зошит",A11="Олівець",A11="Листки")</formula>
    </cfRule>
    <cfRule type="expression" dxfId="26" priority="34">
      <formula>OR(A11="Пісок",A11="Корм",A11="Віскас")</formula>
    </cfRule>
    <cfRule type="expression" dxfId="25" priority="35">
      <formula>OR(A11="Печево",A11="Родзинки",A11="ізюм",A11="Семічки",A11="Шоколада",A11="Чіпси",A11="Канфети",A11="Халва",A11="Цукерки",A11="Морозиво",A11="Морожено",A11="Зефір",A11="Хлопя",A11="Жвачка",A11="Сок",A11="Солотка вода",A11="Конфети")</formula>
    </cfRule>
    <cfRule type="expression" dxfId="24" priority="36">
      <formula>OR(A11="Газ",A11="Вода",A11="Інтернет",A11="Світло",A11="Ліфт",A11="Мусор",A11="Оплата",A11="Додаткова")</formula>
    </cfRule>
    <cfRule type="expression" dxfId="23" priority="37">
      <formula>OR(A11="Кульки",A11="Піца",A11="Каша",A11="Щітка",A11="Бритва",A11="Полотенце",A11="Для дому",A11="Макарони",A11="Олія",A11="Чай",A11="Кофе",A11="Спічки",A11="Цукор",A11="Мука",A11="Рис",A11="Гречка",A11="Вагета",A11="Спеції")</formula>
    </cfRule>
    <cfRule type="expression" dxfId="22" priority="38">
      <formula>OR(A11="Мясо",A11="Сосіски",A11="М'ясо",A11="Ковбаса",A11="Риба",A11="Курка",A11="Філе",A11="Ножки",A11="Шпроти",A11="Конзерва")</formula>
    </cfRule>
    <cfRule type="expression" dxfId="21" priority="39">
      <formula>OR(A11="Дезидор",A11="Лак",A11="Пінка",A11="Товари для дому",A11="Подарок",A11="Пена",A11="Гель",A11="Шампунь",A11="Зубна паста",A11="Гала",A11="Туалетна бумага",A11="Туалетний папір",A11="Порошок")</formula>
    </cfRule>
    <cfRule type="expression" dxfId="20" priority="40">
      <formula>OR(A11="Помідори",A11="Огірки",A11="Цибуля",A11="Чеснок",A11="Картошка",A11="Капуста",A11="Морква",A11="Буряк",A11="Гарбуз",A11="Банани",A11="Апельсин",A11="Лимон",A11="Сливи",A11="Черешні",A11="Вишні",A11="Яблука",A11="Мандарини",A11="Виноград",A11="Персики",A11="Абрикоси",A11="Горох",A11="Кукурудза",A11="Диня",A11="Струки")</formula>
    </cfRule>
    <cfRule type="expression" dxfId="19" priority="41">
      <formula>OR(A11="Сметана",A11="Кефір",A11="Молоко",A11="Масло",A11="Творог",A11="Йогурт",A11="Сир")</formula>
    </cfRule>
    <cfRule type="expression" dxfId="18" priority="42">
      <formula>OR(A11="Хліб",A11="Батон",A11="Рогалик",A11="Багет",A11="Булочка")</formula>
    </cfRule>
  </conditionalFormatting>
  <conditionalFormatting sqref="A21:A49">
    <cfRule type="expression" dxfId="17" priority="15">
      <formula>OR(A21="Інше")</formula>
    </cfRule>
    <cfRule type="expression" dxfId="16" priority="16">
      <formula>OR(A21="Штани",A21="Шорти",A21="Костюм",A21="Футболка",A21="Одежда",A21="Кофта",A21="Одежа")</formula>
    </cfRule>
    <cfRule type="expression" dxfId="15" priority="17">
      <formula>OR(A21="Лікарство")</formula>
    </cfRule>
    <cfRule type="expression" dxfId="14" priority="18">
      <formula>OR(A21="Автобус",A21="Таксі",A21="Транспорт")</formula>
    </cfRule>
    <cfRule type="expression" dxfId="13" priority="19">
      <formula>OR(A21="Ручка",A21="Зошит",A21="Олівець",A21="Листки")</formula>
    </cfRule>
    <cfRule type="expression" dxfId="12" priority="20">
      <formula>OR(A21="Пісок",A21="Корм",A21="Віскас")</formula>
    </cfRule>
    <cfRule type="expression" dxfId="11" priority="21">
      <formula>OR(A21="Печево",A21="Родзинки",A21="ізюм",A21="Семічки",A21="Шоколада",A21="Чіпси",A21="Канфети",A21="Халва",A21="Цукерки",A21="Морозиво",A21="Морожено",A21="Зефір",A21="Хлопя",A21="Жвачка",A21="Сок",A21="Солотка вода",A21="Конфети")</formula>
    </cfRule>
    <cfRule type="expression" dxfId="10" priority="22">
      <formula>OR(A21="Газ",A21="Вода",A21="Інтернет",A21="Світло",A21="Ліфт",A21="Мусор",A21="Оплата",A21="Додаткова")</formula>
    </cfRule>
    <cfRule type="expression" dxfId="9" priority="23">
      <formula>OR(A21="Кульки",A21="Піца",A21="Каша",A21="Щітка",A21="Бритва",A21="Полотенце",A21="Для дому",A21="Макарони",A21="Олія",A21="Чай",A21="Кофе",A21="Спічки",A21="Цукор",A21="Мука",A21="Рис",A21="Гречка",A21="Вагета",A21="Спеції")</formula>
    </cfRule>
    <cfRule type="expression" dxfId="8" priority="24">
      <formula>OR(A21="Мясо",A21="Сосіски",A21="М'ясо",A21="Ковбаса",A21="Риба",A21="Курка",A21="Філе",A21="Ножки",A21="Шпроти",A21="Конзерва")</formula>
    </cfRule>
    <cfRule type="expression" dxfId="7" priority="25">
      <formula>OR(A21="Дезидор",A21="Лак",A21="Пінка",A21="Товари для дому",A21="Подарок",A21="Пена",A21="Гель",A21="Шампунь",A21="Зубна паста",A21="Гала",A21="Туалетна бумага",A21="Туалетний папір",A21="Порошок")</formula>
    </cfRule>
    <cfRule type="expression" dxfId="6" priority="26">
      <formula>OR(A21="Помідори",A21="Огірки",A21="Цибуля",A21="Чеснок",A21="Картошка",A21="Капуста",A21="Морква",A21="Буряк",A21="Гарбуз",A21="Банани",A21="Апельсин",A21="Лимон",A21="Сливи",A21="Черешні",A21="Вишні",A21="Яблука",A21="Мандарини",A21="Виноград",A21="Персики",A21="Абрикоси",A21="Горох",A21="Кукурудза",A21="Диня",A21="Струки")</formula>
    </cfRule>
    <cfRule type="expression" dxfId="5" priority="27">
      <formula>OR(A21="Сметана",A21="Кефір",A21="Молоко",A21="Масло",A21="Творог",A21="Йогурт",A21="Сир")</formula>
    </cfRule>
    <cfRule type="expression" dxfId="4" priority="28">
      <formula>OR(A21="Хліб",A21="Батон",A21="Рогалик",A21="Багет",A21="Булочка")</formula>
    </cfRule>
  </conditionalFormatting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workbookViewId="0">
      <selection activeCell="A6" sqref="A6"/>
    </sheetView>
  </sheetViews>
  <sheetFormatPr defaultRowHeight="15" x14ac:dyDescent="0.25"/>
  <cols>
    <col min="1" max="1" width="20.5703125" customWidth="1"/>
    <col min="2" max="2" width="20.85546875" customWidth="1"/>
    <col min="3" max="7" width="10.140625" bestFit="1" customWidth="1"/>
    <col min="8" max="8" width="7.42578125" customWidth="1"/>
    <col min="9" max="9" width="11.85546875" bestFit="1" customWidth="1"/>
  </cols>
  <sheetData>
    <row r="3" spans="1:9" x14ac:dyDescent="0.25">
      <c r="A3" s="7" t="s">
        <v>209</v>
      </c>
      <c r="B3" s="7" t="s">
        <v>210</v>
      </c>
    </row>
    <row r="4" spans="1:9" x14ac:dyDescent="0.25">
      <c r="A4" s="7" t="s">
        <v>205</v>
      </c>
      <c r="B4" s="1">
        <v>42585</v>
      </c>
      <c r="C4" s="1">
        <v>42586</v>
      </c>
      <c r="D4" s="1">
        <v>42587</v>
      </c>
      <c r="E4" s="1">
        <v>42588</v>
      </c>
      <c r="F4" s="1">
        <v>42589</v>
      </c>
      <c r="G4" s="1">
        <v>42590</v>
      </c>
      <c r="H4" t="s">
        <v>206</v>
      </c>
      <c r="I4" t="s">
        <v>207</v>
      </c>
    </row>
    <row r="5" spans="1:9" x14ac:dyDescent="0.25">
      <c r="A5" s="8" t="s">
        <v>208</v>
      </c>
      <c r="B5" s="6"/>
      <c r="C5" s="6"/>
      <c r="D5" s="6"/>
      <c r="E5" s="6"/>
      <c r="F5" s="6"/>
      <c r="G5" s="6"/>
      <c r="H5" s="6"/>
      <c r="I5" s="6"/>
    </row>
    <row r="6" spans="1:9" x14ac:dyDescent="0.25">
      <c r="A6" s="8" t="s">
        <v>27</v>
      </c>
      <c r="B6" s="6"/>
      <c r="C6" s="6"/>
      <c r="D6" s="6">
        <v>3</v>
      </c>
      <c r="E6" s="6">
        <v>4</v>
      </c>
      <c r="F6" s="6"/>
      <c r="G6" s="6"/>
      <c r="H6" s="6"/>
      <c r="I6" s="6">
        <v>7</v>
      </c>
    </row>
    <row r="7" spans="1:9" x14ac:dyDescent="0.25">
      <c r="A7" s="8" t="s">
        <v>41</v>
      </c>
      <c r="B7" s="6"/>
      <c r="C7" s="6"/>
      <c r="D7" s="6"/>
      <c r="E7" s="6"/>
      <c r="F7" s="6"/>
      <c r="G7" s="6">
        <v>5</v>
      </c>
      <c r="H7" s="6"/>
      <c r="I7" s="6">
        <v>5</v>
      </c>
    </row>
    <row r="8" spans="1:9" x14ac:dyDescent="0.25">
      <c r="A8" s="8" t="s">
        <v>2</v>
      </c>
      <c r="B8" s="6"/>
      <c r="C8" s="6"/>
      <c r="D8" s="6"/>
      <c r="E8" s="6"/>
      <c r="F8" s="6">
        <v>5</v>
      </c>
      <c r="G8" s="6"/>
      <c r="H8" s="6"/>
      <c r="I8" s="6">
        <v>5</v>
      </c>
    </row>
    <row r="9" spans="1:9" x14ac:dyDescent="0.25">
      <c r="A9" s="8" t="s">
        <v>38</v>
      </c>
      <c r="B9" s="6">
        <v>1</v>
      </c>
      <c r="C9" s="6">
        <v>2</v>
      </c>
      <c r="D9" s="6"/>
      <c r="E9" s="6"/>
      <c r="F9" s="6"/>
      <c r="G9" s="6"/>
      <c r="H9" s="6"/>
      <c r="I9" s="6">
        <v>3</v>
      </c>
    </row>
    <row r="10" spans="1:9" x14ac:dyDescent="0.25">
      <c r="A10" s="8" t="s">
        <v>207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5</v>
      </c>
      <c r="H10" s="6"/>
      <c r="I10" s="6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5"/>
  <sheetViews>
    <sheetView tabSelected="1" workbookViewId="0">
      <selection activeCell="E10" sqref="E10"/>
    </sheetView>
  </sheetViews>
  <sheetFormatPr defaultRowHeight="15" x14ac:dyDescent="0.25"/>
  <cols>
    <col min="2" max="2" width="40.42578125" customWidth="1"/>
    <col min="4" max="4" width="10.140625" bestFit="1" customWidth="1"/>
    <col min="5" max="5" width="27.140625" customWidth="1"/>
  </cols>
  <sheetData>
    <row r="3" spans="2:5" x14ac:dyDescent="0.25">
      <c r="B3" t="s">
        <v>201</v>
      </c>
      <c r="C3" t="s">
        <v>202</v>
      </c>
      <c r="D3" t="s">
        <v>203</v>
      </c>
      <c r="E3" t="s">
        <v>204</v>
      </c>
    </row>
    <row r="4" spans="2:5" x14ac:dyDescent="0.25">
      <c r="B4" t="s">
        <v>6</v>
      </c>
      <c r="C4">
        <v>1</v>
      </c>
      <c r="D4" s="1">
        <v>42585</v>
      </c>
      <c r="E4" t="str">
        <f>IFERROR(INDEX(База[КАТЕГОРІЯ],MATCH(Ведомость[[#This Row],[товар]],База[НАЙМЕНУВАННЯ],0)),"")</f>
        <v>Хлібні продукти</v>
      </c>
    </row>
    <row r="5" spans="2:5" x14ac:dyDescent="0.25">
      <c r="B5" t="s">
        <v>34</v>
      </c>
      <c r="C5">
        <v>2</v>
      </c>
      <c r="D5" s="1">
        <v>42586</v>
      </c>
      <c r="E5" t="str">
        <f>IFERROR(INDEX(База[КАТЕГОРІЯ],MATCH(Ведомость[[#This Row],[товар]],База[НАЙМЕНУВАННЯ],0)),"")</f>
        <v>Хлібні продукти</v>
      </c>
    </row>
    <row r="6" spans="2:5" x14ac:dyDescent="0.25">
      <c r="B6" t="s">
        <v>101</v>
      </c>
      <c r="C6">
        <v>3</v>
      </c>
      <c r="D6" s="1">
        <v>42587</v>
      </c>
      <c r="E6" t="str">
        <f>IFERROR(INDEX(База[КАТЕГОРІЯ],MATCH(Ведомость[[#This Row],[товар]],База[НАЙМЕНУВАННЯ],0)),"")</f>
        <v>М'ясо</v>
      </c>
    </row>
    <row r="7" spans="2:5" x14ac:dyDescent="0.25">
      <c r="B7" t="s">
        <v>99</v>
      </c>
      <c r="C7">
        <v>4</v>
      </c>
      <c r="D7" s="1">
        <v>42588</v>
      </c>
      <c r="E7" t="str">
        <f>IFERROR(INDEX(База[КАТЕГОРІЯ],MATCH(Ведомость[[#This Row],[товар]],База[НАЙМЕНУВАННЯ],0)),"")</f>
        <v>М'ясо</v>
      </c>
    </row>
    <row r="8" spans="2:5" x14ac:dyDescent="0.25">
      <c r="B8" t="s">
        <v>167</v>
      </c>
      <c r="C8">
        <v>5</v>
      </c>
      <c r="D8" s="1">
        <v>42589</v>
      </c>
      <c r="E8" t="str">
        <f>IFERROR(INDEX(База[КАТЕГОРІЯ],MATCH(Ведомость[[#This Row],[товар]],База[НАЙМЕНУВАННЯ],0)),"")</f>
        <v>Транспорт</v>
      </c>
    </row>
    <row r="9" spans="2:5" x14ac:dyDescent="0.25">
      <c r="B9" t="s">
        <v>86</v>
      </c>
      <c r="C9">
        <v>5</v>
      </c>
      <c r="D9" s="1">
        <v>42590</v>
      </c>
      <c r="E9" t="str">
        <f>IFERROR(INDEX(База[КАТЕГОРІЯ],MATCH(Ведомость[[#This Row],[товар]],База[НАЙМЕНУВАННЯ],0)),"")</f>
        <v>Товари для дому</v>
      </c>
    </row>
    <row r="10" spans="2:5" x14ac:dyDescent="0.25">
      <c r="D10" s="1"/>
      <c r="E10" t="str">
        <f>IFERROR(INDEX(База[КАТЕГОРІЯ],MATCH(Ведомость[[#This Row],[товар]],База[НАЙМЕНУВАННЯ],0)),"")</f>
        <v/>
      </c>
    </row>
    <row r="11" spans="2:5" x14ac:dyDescent="0.25">
      <c r="D11" s="1"/>
      <c r="E11" t="str">
        <f>IFERROR(INDEX(База[КАТЕГОРІЯ],MATCH(Ведомость[[#This Row],[товар]],База[НАЙМЕНУВАННЯ],0)),"")</f>
        <v/>
      </c>
    </row>
    <row r="12" spans="2:5" x14ac:dyDescent="0.25">
      <c r="D12" s="1"/>
      <c r="E12" t="str">
        <f>IFERROR(INDEX(База[КАТЕГОРІЯ],MATCH(Ведомость[[#This Row],[товар]],База[НАЙМЕНУВАННЯ],0)),"")</f>
        <v/>
      </c>
    </row>
    <row r="13" spans="2:5" x14ac:dyDescent="0.25">
      <c r="D13" s="1"/>
      <c r="E13" t="str">
        <f>IFERROR(INDEX(База[КАТЕГОРІЯ],MATCH(Ведомость[[#This Row],[товар]],База[НАЙМЕНУВАННЯ],0)),"")</f>
        <v/>
      </c>
    </row>
    <row r="14" spans="2:5" x14ac:dyDescent="0.25">
      <c r="D14" s="1"/>
      <c r="E14" t="str">
        <f>IFERROR(INDEX(База[КАТЕГОРІЯ],MATCH(Ведомость[[#This Row],[товар]],База[НАЙМЕНУВАННЯ],0)),"")</f>
        <v/>
      </c>
    </row>
    <row r="15" spans="2:5" x14ac:dyDescent="0.25">
      <c r="D15" s="1"/>
      <c r="E15" t="str">
        <f>IFERROR(INDEX(База[КАТЕГОРІЯ],MATCH(Ведомость[[#This Row],[товар]],База[НАЙМЕНУВАННЯ],0)),"")</f>
        <v/>
      </c>
    </row>
    <row r="16" spans="2:5" x14ac:dyDescent="0.25">
      <c r="D16" s="1"/>
      <c r="E16" t="str">
        <f>IFERROR(INDEX(База[КАТЕГОРІЯ],MATCH(Ведомость[[#This Row],[товар]],База[НАЙМЕНУВАННЯ],0)),"")</f>
        <v/>
      </c>
    </row>
    <row r="17" spans="4:5" x14ac:dyDescent="0.25">
      <c r="D17" s="1"/>
      <c r="E17" t="str">
        <f>IFERROR(INDEX(База[КАТЕГОРІЯ],MATCH(Ведомость[[#This Row],[товар]],База[НАЙМЕНУВАННЯ],0)),"")</f>
        <v/>
      </c>
    </row>
    <row r="18" spans="4:5" x14ac:dyDescent="0.25">
      <c r="D18" s="1"/>
      <c r="E18" t="str">
        <f>IFERROR(INDEX(База[КАТЕГОРІЯ],MATCH(Ведомость[[#This Row],[товар]],База[НАЙМЕНУВАННЯ],0)),"")</f>
        <v/>
      </c>
    </row>
    <row r="19" spans="4:5" x14ac:dyDescent="0.25">
      <c r="D19" s="1"/>
      <c r="E19" t="str">
        <f>IFERROR(INDEX(База[КАТЕГОРІЯ],MATCH(Ведомость[[#This Row],[товар]],База[НАЙМЕНУВАННЯ],0)),"")</f>
        <v/>
      </c>
    </row>
    <row r="20" spans="4:5" x14ac:dyDescent="0.25">
      <c r="D20" s="1"/>
      <c r="E20" t="str">
        <f>IFERROR(INDEX(База[КАТЕГОРІЯ],MATCH(Ведомость[[#This Row],[товар]],База[НАЙМЕНУВАННЯ],0)),"")</f>
        <v/>
      </c>
    </row>
    <row r="21" spans="4:5" x14ac:dyDescent="0.25">
      <c r="D21" s="1"/>
      <c r="E21" t="str">
        <f>IFERROR(INDEX(База[КАТЕГОРІЯ],MATCH(Ведомость[[#This Row],[товар]],База[НАЙМЕНУВАННЯ],0)),"")</f>
        <v/>
      </c>
    </row>
    <row r="22" spans="4:5" x14ac:dyDescent="0.25">
      <c r="D22" s="1"/>
      <c r="E22" t="str">
        <f>IFERROR(INDEX(База[КАТЕГОРІЯ],MATCH(Ведомость[[#This Row],[товар]],База[НАЙМЕНУВАННЯ],0)),"")</f>
        <v/>
      </c>
    </row>
    <row r="23" spans="4:5" x14ac:dyDescent="0.25">
      <c r="D23" s="1"/>
      <c r="E23" t="str">
        <f>IFERROR(INDEX(База[КАТЕГОРІЯ],MATCH(Ведомость[[#This Row],[товар]],База[НАЙМЕНУВАННЯ],0)),"")</f>
        <v/>
      </c>
    </row>
    <row r="24" spans="4:5" x14ac:dyDescent="0.25">
      <c r="D24" s="1"/>
      <c r="E24" t="str">
        <f>IFERROR(INDEX(База[КАТЕГОРІЯ],MATCH(Ведомость[[#This Row],[товар]],База[НАЙМЕНУВАННЯ],0)),"")</f>
        <v/>
      </c>
    </row>
    <row r="25" spans="4:5" x14ac:dyDescent="0.25">
      <c r="D25" s="1"/>
      <c r="E25" t="str">
        <f>IFERROR(INDEX(База[КАТЕГОРІЯ],MATCH(Ведомость[[#This Row],[товар]],База[НАЙМЕНУВАННЯ],0)),"")</f>
        <v/>
      </c>
    </row>
  </sheetData>
  <dataValidations count="2">
    <dataValidation type="list" allowBlank="1" showInputMessage="1" showErrorMessage="1" sqref="B4:B25">
      <formula1>списокТовар</formula1>
    </dataValidation>
    <dataValidation type="list" allowBlank="1" showInputMessage="1" showErrorMessage="1" sqref="D4:D25">
      <formula1>списокДаты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Сводка</vt:lpstr>
      <vt:lpstr>Ведомость</vt:lpstr>
      <vt:lpstr>Слова</vt:lpstr>
      <vt:lpstr>списокДаты</vt:lpstr>
      <vt:lpstr>списокТовар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rokos ivan</dc:creator>
  <cp:lastModifiedBy>Muzykin</cp:lastModifiedBy>
  <dcterms:created xsi:type="dcterms:W3CDTF">2016-07-27T13:36:45Z</dcterms:created>
  <dcterms:modified xsi:type="dcterms:W3CDTF">2016-08-09T20:21:36Z</dcterms:modified>
</cp:coreProperties>
</file>