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685" windowHeight="12405"/>
  </bookViews>
  <sheets>
    <sheet name="Лист1" sheetId="1" r:id="rId1"/>
  </sheets>
  <definedNames>
    <definedName name="_xlnm._FilterDatabase" localSheetId="0">Лист1!$A$1:$F$1</definedName>
  </definedName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<sst xmlns="http://schemas.openxmlformats.org/spreadsheetml/2006/main" count="76" uniqueCount="31">
  <si>
    <t>Корпус</t>
  </si>
  <si>
    <t>Секция</t>
  </si>
  <si>
    <t>Оси</t>
  </si>
  <si>
    <t>Конструкция</t>
  </si>
  <si>
    <t>C3</t>
  </si>
  <si>
    <t>АП1</t>
  </si>
  <si>
    <t>ЖД4</t>
  </si>
  <si>
    <t>отм. Низ</t>
  </si>
  <si>
    <t>отм. Верх</t>
  </si>
  <si>
    <t>C2</t>
  </si>
  <si>
    <t>C4</t>
  </si>
  <si>
    <r>
      <t>(Д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-2.5m) - И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 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-(1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+2m)</t>
    </r>
  </si>
  <si>
    <r>
      <t>И</t>
    </r>
    <r>
      <rPr>
        <vertAlign val="subscript"/>
        <sz val="14"/>
        <rFont val="Calibri"/>
        <family val="2"/>
      </rPr>
      <t xml:space="preserve">5 </t>
    </r>
    <r>
      <rPr>
        <sz val="14"/>
        <rFont val="Calibri"/>
        <family val="2"/>
      </rPr>
      <t>-Ж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 xml:space="preserve"> / 3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-5</t>
    </r>
    <r>
      <rPr>
        <vertAlign val="subscript"/>
        <sz val="14"/>
        <rFont val="Calibri"/>
        <family val="2"/>
      </rPr>
      <t>5</t>
    </r>
  </si>
  <si>
    <r>
      <t>У*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Э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</t>
    </r>
    <r>
      <rPr>
        <vertAlign val="subscript"/>
        <sz val="14"/>
        <rFont val="Calibri"/>
        <family val="2"/>
      </rPr>
      <t xml:space="preserve"> </t>
    </r>
    <r>
      <rPr>
        <sz val="14"/>
        <rFont val="Calibri"/>
        <family val="2"/>
      </rPr>
      <t>12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, Э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/9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, (Ш*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-1m) - Э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 9</t>
    </r>
    <r>
      <rPr>
        <vertAlign val="subscript"/>
        <sz val="14"/>
        <rFont val="Calibri"/>
        <family val="2"/>
      </rPr>
      <t>4</t>
    </r>
  </si>
  <si>
    <r>
      <t>Е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-Г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 4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-6</t>
    </r>
    <r>
      <rPr>
        <vertAlign val="subscript"/>
        <sz val="14"/>
        <rFont val="Calibri"/>
        <family val="2"/>
      </rPr>
      <t>4</t>
    </r>
  </si>
  <si>
    <r>
      <t>С*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-15</t>
    </r>
    <r>
      <rPr>
        <vertAlign val="subscript"/>
        <sz val="14"/>
        <rFont val="Calibri"/>
        <family val="2"/>
      </rPr>
      <t xml:space="preserve">4, </t>
    </r>
    <r>
      <rPr>
        <sz val="14"/>
        <rFont val="Calibri"/>
        <family val="2"/>
      </rPr>
      <t>П*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- Ш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 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, П*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Ф*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 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, Ш*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 (15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-2m) -13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)</t>
    </r>
  </si>
  <si>
    <r>
      <t>К</t>
    </r>
    <r>
      <rPr>
        <vertAlign val="subscript"/>
        <sz val="14"/>
        <rFont val="Calibri"/>
        <family val="2"/>
      </rPr>
      <t xml:space="preserve">5 </t>
    </r>
    <r>
      <rPr>
        <sz val="14"/>
        <rFont val="Calibri"/>
        <family val="2"/>
      </rPr>
      <t>-Л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 xml:space="preserve"> / 1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-3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, К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 xml:space="preserve"> -Л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 xml:space="preserve"> / 2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-(3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+1.5m)</t>
    </r>
  </si>
  <si>
    <r>
      <t>П*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Л*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-15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, Л*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(К*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/1) / 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(15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-3m)</t>
    </r>
  </si>
  <si>
    <r>
      <t>А*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Ж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 (8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/1),</t>
    </r>
    <r>
      <rPr>
        <vertAlign val="subscript"/>
        <sz val="14"/>
        <rFont val="Calibri"/>
        <family val="2"/>
      </rPr>
      <t xml:space="preserve"> </t>
    </r>
    <r>
      <rPr>
        <sz val="14"/>
        <rFont val="Calibri"/>
        <family val="2"/>
      </rPr>
      <t>А*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- (А*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+4m)</t>
    </r>
    <r>
      <rPr>
        <vertAlign val="subscript"/>
        <sz val="14"/>
        <rFont val="Calibri"/>
        <family val="2"/>
      </rPr>
      <t xml:space="preserve"> </t>
    </r>
    <r>
      <rPr>
        <sz val="14"/>
        <rFont val="Calibri"/>
        <family val="2"/>
      </rPr>
      <t>/ (8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/1) / 12*4, Ж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 (8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/1)</t>
    </r>
    <r>
      <rPr>
        <vertAlign val="subscript"/>
        <sz val="14"/>
        <rFont val="Calibri"/>
        <family val="2"/>
      </rPr>
      <t xml:space="preserve"> </t>
    </r>
    <r>
      <rPr>
        <sz val="14"/>
        <rFont val="Calibri"/>
        <family val="2"/>
      </rPr>
      <t>-10</t>
    </r>
    <r>
      <rPr>
        <vertAlign val="subscript"/>
        <sz val="14"/>
        <rFont val="Calibri"/>
        <family val="2"/>
      </rPr>
      <t>4</t>
    </r>
  </si>
  <si>
    <r>
      <t>(К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-1.5m) -Л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 xml:space="preserve"> / 3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-7</t>
    </r>
    <r>
      <rPr>
        <vertAlign val="subscript"/>
        <sz val="14"/>
        <rFont val="Calibri"/>
        <family val="2"/>
      </rPr>
      <t>5</t>
    </r>
  </si>
  <si>
    <r>
      <t>А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Г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 15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, А*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- (А*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+4m)</t>
    </r>
    <r>
      <rPr>
        <vertAlign val="subscript"/>
        <sz val="14"/>
        <rFont val="Calibri"/>
        <family val="2"/>
      </rPr>
      <t xml:space="preserve"> </t>
    </r>
    <r>
      <rPr>
        <sz val="14"/>
        <rFont val="Calibri"/>
        <family val="2"/>
      </rPr>
      <t>/  12*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-15</t>
    </r>
    <r>
      <rPr>
        <vertAlign val="subscript"/>
        <sz val="14"/>
        <rFont val="Calibri"/>
        <family val="2"/>
      </rPr>
      <t>4</t>
    </r>
  </si>
  <si>
    <r>
      <t>А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-Г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 xml:space="preserve"> / 1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-3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, А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-Е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 xml:space="preserve"> / 3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-7</t>
    </r>
    <r>
      <rPr>
        <vertAlign val="subscript"/>
        <sz val="14"/>
        <rFont val="Calibri"/>
        <family val="2"/>
      </rPr>
      <t>5</t>
    </r>
  </si>
  <si>
    <r>
      <t>(К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-1.5m) -(И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-5.5m) / 4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-7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, И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-Ж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/3</t>
    </r>
    <r>
      <rPr>
        <vertAlign val="subscript"/>
        <sz val="14"/>
        <rFont val="Calibri"/>
        <family val="2"/>
      </rPr>
      <t>5</t>
    </r>
    <r>
      <rPr>
        <sz val="14"/>
        <rFont val="Calibri"/>
        <family val="2"/>
      </rPr>
      <t>-4</t>
    </r>
    <r>
      <rPr>
        <vertAlign val="subscript"/>
        <sz val="14"/>
        <rFont val="Calibri"/>
        <family val="2"/>
      </rPr>
      <t>5</t>
    </r>
  </si>
  <si>
    <r>
      <t>(П*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+2.5m) - (К*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/1) / 9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- 12</t>
    </r>
    <r>
      <rPr>
        <vertAlign val="subscript"/>
        <sz val="14"/>
        <rFont val="Calibri"/>
        <family val="2"/>
      </rPr>
      <t xml:space="preserve">4, </t>
    </r>
    <r>
      <rPr>
        <sz val="14"/>
        <rFont val="Calibri"/>
        <family val="2"/>
      </rPr>
      <t>(К*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/1) / (15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-3m) - 12</t>
    </r>
    <r>
      <rPr>
        <vertAlign val="subscript"/>
        <sz val="14"/>
        <rFont val="Calibri"/>
        <family val="2"/>
      </rPr>
      <t>4</t>
    </r>
  </si>
  <si>
    <r>
      <t>(Д*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-1m) - Б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 13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, Б</t>
    </r>
    <r>
      <rPr>
        <vertAlign val="subscript"/>
        <sz val="14"/>
        <rFont val="Calibri"/>
        <family val="2"/>
      </rPr>
      <t xml:space="preserve">4 </t>
    </r>
    <r>
      <rPr>
        <sz val="14"/>
        <rFont val="Calibri"/>
        <family val="2"/>
      </rPr>
      <t>- (А*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+4m)</t>
    </r>
    <r>
      <rPr>
        <vertAlign val="subscript"/>
        <sz val="14"/>
        <rFont val="Calibri"/>
        <family val="2"/>
      </rPr>
      <t xml:space="preserve"> </t>
    </r>
    <r>
      <rPr>
        <sz val="14"/>
        <rFont val="Calibri"/>
        <family val="2"/>
      </rPr>
      <t>/  10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-(14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>+1.2m)</t>
    </r>
  </si>
  <si>
    <r>
      <t>Г</t>
    </r>
    <r>
      <rPr>
        <vertAlign val="subscript"/>
        <sz val="14"/>
        <rFont val="Calibri"/>
        <family val="2"/>
      </rPr>
      <t>4</t>
    </r>
    <r>
      <rPr>
        <sz val="14"/>
        <rFont val="Calibri"/>
        <family val="2"/>
      </rPr>
      <t xml:space="preserve"> / 9*</t>
    </r>
    <r>
      <rPr>
        <vertAlign val="subscript"/>
        <sz val="14"/>
        <rFont val="Calibri"/>
        <family val="2"/>
      </rPr>
      <t>4</t>
    </r>
  </si>
  <si>
    <t>Стена</t>
  </si>
  <si>
    <t>Колонна</t>
  </si>
  <si>
    <t>Перекрытие</t>
  </si>
  <si>
    <t xml:space="preserve">Лестница </t>
  </si>
  <si>
    <t>объединить с сохранением подстрочных символов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</si>
</sst>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1"/>
      <color theme="1"/>
      <name val="Calibri"/>
      <family val="2"/>
      <charset val="204"/>
      <scheme val="minor"/>
    </font>
    <font>
      <vertAlign val="subscript"/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8" fillId="3" borderId="2" xfId="0" applyNumberFormat="1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_62 HAFTA RAPOR" xfId="3"/>
    <cellStyle name="Percent 10" xf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workbookViewId="0">
      <selection activeCell="J3" sqref="J3"/>
    </sheetView>
  </sheetViews>
  <sheetFormatPr defaultRowHeight="15" x14ac:dyDescent="0.25"/>
  <cols>
    <col min="2" max="2" width="13" customWidth="1"/>
    <col min="3" max="3" width="12.5703125" customWidth="1"/>
    <col min="4" max="4" width="27" customWidth="1"/>
    <col min="5" max="5" width="15.5703125" customWidth="1"/>
    <col min="6" max="6" width="11.42578125" customWidth="1"/>
    <col min="7" max="8" width="14.28515625" bestFit="1" customWidth="1"/>
  </cols>
  <sheetData>
    <row r="1" spans="1:7" ht="59.25" customHeight="1" x14ac:dyDescent="0.25">
      <c r="A1" s="4" t="s">
        <v>0</v>
      </c>
      <c r="B1" s="4" t="s">
        <v>1</v>
      </c>
      <c r="C1" s="4" t="s">
        <v>3</v>
      </c>
      <c r="D1" s="4" t="s">
        <v>2</v>
      </c>
      <c r="E1" s="4" t="s">
        <v>7</v>
      </c>
      <c r="F1" s="4" t="s">
        <v>8</v>
      </c>
      <c r="G1" s="8" t="s">
        <v>30</v>
      </c>
    </row>
    <row r="2" spans="1:7" ht="40.5" x14ac:dyDescent="0.25">
      <c r="A2" s="1" t="s">
        <v>6</v>
      </c>
      <c r="B2" s="1" t="s">
        <v>9</v>
      </c>
      <c r="C2" s="1" t="s">
        <v>26</v>
      </c>
      <c r="D2" s="3" t="s">
        <v>11</v>
      </c>
      <c r="E2" s="2">
        <v>11.3</v>
      </c>
      <c r="F2" s="2">
        <v>14.5</v>
      </c>
      <c r="G2" s="9" t="str">
        <f>A2&amp;B2&amp;C2&amp;D2</f>
        <v>ЖД4C2Стена(Д4-2.5m) - И4 / 34-(14+2m)</v>
      </c>
    </row>
    <row r="3" spans="1:7" ht="40.5" x14ac:dyDescent="0.25">
      <c r="A3" s="1" t="s">
        <v>6</v>
      </c>
      <c r="B3" s="1" t="s">
        <v>9</v>
      </c>
      <c r="C3" s="1" t="s">
        <v>26</v>
      </c>
      <c r="D3" s="3" t="s">
        <v>11</v>
      </c>
      <c r="E3" s="2">
        <v>11.3</v>
      </c>
      <c r="F3" s="2">
        <v>14.5</v>
      </c>
    </row>
    <row r="4" spans="1:7" ht="20.25" x14ac:dyDescent="0.25">
      <c r="A4" s="1" t="s">
        <v>5</v>
      </c>
      <c r="B4" s="1"/>
      <c r="C4" s="1" t="s">
        <v>29</v>
      </c>
      <c r="D4" s="3" t="s">
        <v>12</v>
      </c>
      <c r="E4" s="2">
        <v>1.4590000000000001</v>
      </c>
      <c r="F4" s="2">
        <v>4.5</v>
      </c>
    </row>
    <row r="5" spans="1:7" ht="20.25" x14ac:dyDescent="0.25">
      <c r="A5" s="1" t="s">
        <v>5</v>
      </c>
      <c r="B5" s="1"/>
      <c r="C5" s="1" t="s">
        <v>29</v>
      </c>
      <c r="D5" s="3" t="s">
        <v>12</v>
      </c>
      <c r="E5" s="2">
        <v>1.4590000000000001</v>
      </c>
      <c r="F5" s="2">
        <v>4.5</v>
      </c>
    </row>
    <row r="6" spans="1:7" ht="40.5" x14ac:dyDescent="0.25">
      <c r="A6" s="1" t="s">
        <v>6</v>
      </c>
      <c r="B6" s="1" t="s">
        <v>10</v>
      </c>
      <c r="C6" s="1" t="s">
        <v>26</v>
      </c>
      <c r="D6" s="3" t="s">
        <v>13</v>
      </c>
      <c r="E6" s="2">
        <v>7.9</v>
      </c>
      <c r="F6" s="2">
        <v>11.1</v>
      </c>
    </row>
    <row r="7" spans="1:7" ht="20.25" x14ac:dyDescent="0.25">
      <c r="A7" s="1" t="s">
        <v>6</v>
      </c>
      <c r="B7" s="1" t="s">
        <v>9</v>
      </c>
      <c r="C7" s="1" t="s">
        <v>26</v>
      </c>
      <c r="D7" s="3" t="s">
        <v>14</v>
      </c>
      <c r="E7" s="2">
        <v>11.3</v>
      </c>
      <c r="F7" s="2">
        <v>14.5</v>
      </c>
    </row>
    <row r="8" spans="1:7" ht="60.75" x14ac:dyDescent="0.25">
      <c r="A8" s="5" t="s">
        <v>6</v>
      </c>
      <c r="B8" s="5" t="s">
        <v>10</v>
      </c>
      <c r="C8" s="5" t="s">
        <v>26</v>
      </c>
      <c r="D8" s="7" t="s">
        <v>15</v>
      </c>
      <c r="E8" s="6">
        <v>7.9</v>
      </c>
      <c r="F8" s="6">
        <v>11.1</v>
      </c>
    </row>
    <row r="9" spans="1:7" ht="60.75" x14ac:dyDescent="0.25">
      <c r="A9" s="5" t="s">
        <v>6</v>
      </c>
      <c r="B9" s="5" t="s">
        <v>10</v>
      </c>
      <c r="C9" s="5" t="s">
        <v>26</v>
      </c>
      <c r="D9" s="7" t="s">
        <v>15</v>
      </c>
      <c r="E9" s="6">
        <v>7.9</v>
      </c>
      <c r="F9" s="6">
        <v>11.1</v>
      </c>
    </row>
    <row r="10" spans="1:7" ht="40.5" x14ac:dyDescent="0.25">
      <c r="A10" s="5" t="s">
        <v>5</v>
      </c>
      <c r="B10" s="5"/>
      <c r="C10" s="1" t="s">
        <v>26</v>
      </c>
      <c r="D10" s="7" t="s">
        <v>16</v>
      </c>
      <c r="E10" s="6">
        <v>7.9</v>
      </c>
      <c r="F10" s="6">
        <v>11.1</v>
      </c>
    </row>
    <row r="11" spans="1:7" ht="60.75" x14ac:dyDescent="0.25">
      <c r="A11" s="5" t="s">
        <v>6</v>
      </c>
      <c r="B11" s="5" t="s">
        <v>10</v>
      </c>
      <c r="C11" s="1" t="s">
        <v>26</v>
      </c>
      <c r="D11" s="7" t="s">
        <v>17</v>
      </c>
      <c r="E11" s="6">
        <v>7.9</v>
      </c>
      <c r="F11" s="6">
        <v>11.1</v>
      </c>
    </row>
    <row r="12" spans="1:7" ht="60.75" x14ac:dyDescent="0.25">
      <c r="A12" s="5" t="s">
        <v>6</v>
      </c>
      <c r="B12" s="5" t="s">
        <v>4</v>
      </c>
      <c r="C12" s="5" t="s">
        <v>26</v>
      </c>
      <c r="D12" s="7" t="s">
        <v>18</v>
      </c>
      <c r="E12" s="6">
        <v>11.3</v>
      </c>
      <c r="F12" s="6">
        <v>14.5</v>
      </c>
    </row>
    <row r="13" spans="1:7" ht="41.25" customHeight="1" x14ac:dyDescent="0.25">
      <c r="A13" s="5" t="s">
        <v>5</v>
      </c>
      <c r="B13" s="5"/>
      <c r="C13" s="5" t="s">
        <v>26</v>
      </c>
      <c r="D13" s="7" t="s">
        <v>19</v>
      </c>
      <c r="E13" s="6">
        <v>7.9</v>
      </c>
      <c r="F13" s="6">
        <v>11.1</v>
      </c>
    </row>
    <row r="14" spans="1:7" ht="40.5" x14ac:dyDescent="0.25">
      <c r="A14" s="5" t="s">
        <v>6</v>
      </c>
      <c r="B14" s="5" t="s">
        <v>4</v>
      </c>
      <c r="C14" s="5" t="s">
        <v>26</v>
      </c>
      <c r="D14" s="7" t="s">
        <v>20</v>
      </c>
      <c r="E14" s="6">
        <v>11.3</v>
      </c>
      <c r="F14" s="6">
        <v>14.5</v>
      </c>
    </row>
    <row r="15" spans="1:7" ht="40.5" x14ac:dyDescent="0.25">
      <c r="A15" s="5" t="s">
        <v>5</v>
      </c>
      <c r="B15" s="5"/>
      <c r="C15" s="5" t="s">
        <v>28</v>
      </c>
      <c r="D15" s="7" t="s">
        <v>21</v>
      </c>
      <c r="E15" s="6">
        <v>7.7</v>
      </c>
      <c r="F15" s="6">
        <v>7.9</v>
      </c>
    </row>
    <row r="16" spans="1:7" ht="40.5" x14ac:dyDescent="0.25">
      <c r="A16" s="1" t="s">
        <v>5</v>
      </c>
      <c r="B16" s="1"/>
      <c r="C16" s="1" t="s">
        <v>28</v>
      </c>
      <c r="D16" s="3" t="s">
        <v>21</v>
      </c>
      <c r="E16" s="2">
        <v>7.7</v>
      </c>
      <c r="F16" s="2">
        <v>7.9</v>
      </c>
    </row>
    <row r="17" spans="1:6" ht="40.5" x14ac:dyDescent="0.25">
      <c r="A17" s="1" t="s">
        <v>5</v>
      </c>
      <c r="B17" s="1"/>
      <c r="C17" s="1" t="s">
        <v>26</v>
      </c>
      <c r="D17" s="3" t="s">
        <v>22</v>
      </c>
      <c r="E17" s="2">
        <v>7.9</v>
      </c>
      <c r="F17" s="2">
        <v>11.1</v>
      </c>
    </row>
    <row r="18" spans="1:6" ht="60.75" x14ac:dyDescent="0.25">
      <c r="A18" s="5" t="s">
        <v>6</v>
      </c>
      <c r="B18" s="5" t="s">
        <v>10</v>
      </c>
      <c r="C18" s="1" t="s">
        <v>26</v>
      </c>
      <c r="D18" s="7" t="s">
        <v>23</v>
      </c>
      <c r="E18" s="6">
        <v>7.9</v>
      </c>
      <c r="F18" s="6">
        <v>11.1</v>
      </c>
    </row>
    <row r="19" spans="1:6" ht="60.75" x14ac:dyDescent="0.25">
      <c r="A19" s="5" t="s">
        <v>6</v>
      </c>
      <c r="B19" s="5" t="s">
        <v>4</v>
      </c>
      <c r="C19" s="1" t="s">
        <v>26</v>
      </c>
      <c r="D19" s="7" t="s">
        <v>24</v>
      </c>
      <c r="E19" s="6">
        <v>11.3</v>
      </c>
      <c r="F19" s="6">
        <v>14.5</v>
      </c>
    </row>
    <row r="20" spans="1:6" ht="20.25" x14ac:dyDescent="0.25">
      <c r="A20" s="5" t="s">
        <v>6</v>
      </c>
      <c r="B20" s="5" t="s">
        <v>4</v>
      </c>
      <c r="C20" s="5" t="s">
        <v>27</v>
      </c>
      <c r="D20" s="7" t="s">
        <v>25</v>
      </c>
      <c r="E20" s="6">
        <v>11.3</v>
      </c>
      <c r="F20" s="6">
        <v>14.5</v>
      </c>
    </row>
  </sheetData>
  <autoFilter ref="A1:F19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2016-08-11T12:13:50Z</dcterms:modified>
</cp:coreProperties>
</file>