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 tabRatio="500"/>
  </bookViews>
  <sheets>
    <sheet name="Лист1" sheetId="1" r:id="rId1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" l="1"/>
  <c r="C5" i="1"/>
  <c r="C3" i="1"/>
  <c r="E5" i="1"/>
  <c r="E4" i="1"/>
  <c r="B5" i="1"/>
  <c r="B4" i="1"/>
  <c r="E3" i="1"/>
  <c r="B3" i="1"/>
  <c r="G2" i="1"/>
  <c r="H2" i="1"/>
  <c r="I2" i="1"/>
  <c r="J2" i="1"/>
  <c r="K2" i="1"/>
  <c r="L2" i="1"/>
  <c r="M2" i="1"/>
  <c r="N2" i="1"/>
  <c r="O2" i="1"/>
  <c r="P2" i="1"/>
  <c r="Q2" i="1"/>
</calcChain>
</file>

<file path=xl/sharedStrings.xml><?xml version="1.0" encoding="utf-8"?>
<sst xmlns="http://schemas.openxmlformats.org/spreadsheetml/2006/main" count="8" uniqueCount="8">
  <si>
    <t>Расходы</t>
  </si>
  <si>
    <t>Месяц</t>
  </si>
  <si>
    <t>Год</t>
  </si>
  <si>
    <t>Быт (услуги)</t>
  </si>
  <si>
    <t>Бензин</t>
  </si>
  <si>
    <t>Еда</t>
  </si>
  <si>
    <t>Остаток (год)</t>
  </si>
  <si>
    <t>Остаток (месяц)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</si>
</sst>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"/>
    <numFmt numFmtId="165" formatCode="#,##0\ _₽"/>
  </numFmts>
  <fonts count="8" x14ac:knownFonts="1">
    <font>
      <sz val="11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b/>
      <sz val="14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1"/>
      <color theme="10"/>
      <name val="Trebuchet MS"/>
      <family val="2"/>
      <charset val="204"/>
    </font>
    <font>
      <u/>
      <sz val="11"/>
      <color theme="11"/>
      <name val="Trebuchet MS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42F12"/>
        <bgColor indexed="64"/>
      </patternFill>
    </fill>
    <fill>
      <patternFill patternType="solid">
        <fgColor rgb="FFC2E418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9" fontId="2" fillId="2" borderId="1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/>
    <xf numFmtId="165" fontId="5" fillId="7" borderId="1" xfId="0" applyNumberFormat="1" applyFont="1" applyFill="1" applyBorder="1"/>
    <xf numFmtId="165" fontId="0" fillId="0" borderId="1" xfId="0" applyNumberFormat="1" applyFont="1" applyBorder="1"/>
    <xf numFmtId="0" fontId="0" fillId="0" borderId="1" xfId="0" applyBorder="1"/>
    <xf numFmtId="165" fontId="0" fillId="6" borderId="1" xfId="0" applyNumberFormat="1" applyFont="1" applyFill="1" applyBorder="1"/>
    <xf numFmtId="165" fontId="0" fillId="7" borderId="1" xfId="0" applyNumberFormat="1" applyFont="1" applyFill="1" applyBorder="1"/>
    <xf numFmtId="165" fontId="0" fillId="0" borderId="0" xfId="0" applyNumberFormat="1"/>
  </cellXfs>
  <cellStyles count="8">
    <cellStyle name="Гиперссылка" xfId="2" builtinId="8" hidden="1"/>
    <cellStyle name="Гиперссылка" xfId="4" builtinId="8" hidden="1"/>
    <cellStyle name="Гиперссылка" xfId="6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Процентный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"/>
  <sheetViews>
    <sheetView tabSelected="1" workbookViewId="0">
      <selection activeCell="C3" sqref="C3"/>
    </sheetView>
  </sheetViews>
  <sheetFormatPr defaultColWidth="11" defaultRowHeight="16.5" x14ac:dyDescent="0.3"/>
  <cols>
    <col min="1" max="1" width="17" customWidth="1"/>
    <col min="3" max="3" width="20" customWidth="1"/>
    <col min="5" max="5" width="18.375" customWidth="1"/>
  </cols>
  <sheetData>
    <row r="2" spans="1:21" ht="18.75" x14ac:dyDescent="0.3">
      <c r="A2" s="1" t="s">
        <v>0</v>
      </c>
      <c r="B2" s="2" t="s">
        <v>1</v>
      </c>
      <c r="C2" s="2" t="s">
        <v>7</v>
      </c>
      <c r="D2" s="3" t="s">
        <v>2</v>
      </c>
      <c r="E2" s="3" t="s">
        <v>6</v>
      </c>
      <c r="F2" s="4">
        <v>42370</v>
      </c>
      <c r="G2" s="4">
        <f t="shared" ref="G2:Q2" si="0">EDATE(F2,1)</f>
        <v>42401</v>
      </c>
      <c r="H2" s="4">
        <f t="shared" si="0"/>
        <v>42430</v>
      </c>
      <c r="I2" s="4">
        <f t="shared" si="0"/>
        <v>42461</v>
      </c>
      <c r="J2" s="4">
        <f t="shared" si="0"/>
        <v>42491</v>
      </c>
      <c r="K2" s="4">
        <f t="shared" si="0"/>
        <v>42522</v>
      </c>
      <c r="L2" s="4">
        <f t="shared" si="0"/>
        <v>42552</v>
      </c>
      <c r="M2" s="4">
        <f t="shared" si="0"/>
        <v>42583</v>
      </c>
      <c r="N2" s="4">
        <f t="shared" si="0"/>
        <v>42614</v>
      </c>
      <c r="O2" s="4">
        <f t="shared" si="0"/>
        <v>42644</v>
      </c>
      <c r="P2" s="4">
        <f t="shared" si="0"/>
        <v>42675</v>
      </c>
      <c r="Q2" s="4">
        <f t="shared" si="0"/>
        <v>42705</v>
      </c>
    </row>
    <row r="3" spans="1:21" collapsed="1" x14ac:dyDescent="0.3">
      <c r="A3" s="8" t="s">
        <v>4</v>
      </c>
      <c r="B3" s="9">
        <f>D3/12</f>
        <v>8333.3333333333339</v>
      </c>
      <c r="C3" s="5">
        <f>SUMPRODUCT((B3-F3:Q3)*ISNUMBER(F3:Q3))</f>
        <v>-26999.333333333328</v>
      </c>
      <c r="D3" s="10">
        <v>100000</v>
      </c>
      <c r="E3" s="6">
        <f>D3-SUM(F3:Q3)</f>
        <v>31334</v>
      </c>
      <c r="F3" s="7">
        <v>8333</v>
      </c>
      <c r="G3" s="7">
        <v>7000</v>
      </c>
      <c r="H3" s="7">
        <v>10000</v>
      </c>
      <c r="I3" s="7">
        <v>8333</v>
      </c>
      <c r="J3" s="7">
        <v>35000</v>
      </c>
      <c r="K3" s="7"/>
      <c r="L3" s="7"/>
      <c r="M3" s="7"/>
      <c r="N3" s="7"/>
      <c r="O3" s="7"/>
      <c r="P3" s="7"/>
      <c r="Q3" s="7"/>
      <c r="R3" s="11"/>
      <c r="S3" s="11"/>
      <c r="T3" s="11"/>
      <c r="U3" s="11"/>
    </row>
    <row r="4" spans="1:21" x14ac:dyDescent="0.3">
      <c r="A4" s="8" t="s">
        <v>5</v>
      </c>
      <c r="B4" s="9">
        <f t="shared" ref="B4:B5" si="1">D4/12</f>
        <v>25000</v>
      </c>
      <c r="C4" s="5">
        <f t="shared" ref="C4:C5" si="2">SUMPRODUCT((B4-F4:Q4)*ISNUMBER(F4:Q4))</f>
        <v>-11000</v>
      </c>
      <c r="D4" s="10">
        <v>300000</v>
      </c>
      <c r="E4" s="6">
        <f t="shared" ref="E4:E5" si="3">D4-SUM(F4:Q4)</f>
        <v>214000</v>
      </c>
      <c r="F4" s="7">
        <v>25000</v>
      </c>
      <c r="G4" s="7">
        <v>21000</v>
      </c>
      <c r="H4" s="7">
        <v>40000</v>
      </c>
      <c r="I4" s="7"/>
      <c r="J4" s="7"/>
      <c r="K4" s="7"/>
      <c r="L4" s="7"/>
      <c r="M4" s="7"/>
      <c r="N4" s="7"/>
      <c r="O4" s="7"/>
      <c r="P4" s="7"/>
      <c r="Q4" s="7"/>
    </row>
    <row r="5" spans="1:21" x14ac:dyDescent="0.3">
      <c r="A5" s="8" t="s">
        <v>3</v>
      </c>
      <c r="B5" s="9">
        <f t="shared" si="1"/>
        <v>5833.333333333333</v>
      </c>
      <c r="C5" s="5">
        <f t="shared" si="2"/>
        <v>-1333.0000000000009</v>
      </c>
      <c r="D5" s="10">
        <v>70000</v>
      </c>
      <c r="E5" s="6">
        <f t="shared" si="3"/>
        <v>51167</v>
      </c>
      <c r="F5" s="7">
        <v>3000</v>
      </c>
      <c r="G5" s="7">
        <v>10000</v>
      </c>
      <c r="H5" s="7">
        <v>5833</v>
      </c>
      <c r="I5" s="7"/>
      <c r="J5" s="7"/>
      <c r="K5" s="7"/>
      <c r="L5" s="7"/>
      <c r="M5" s="7"/>
      <c r="N5" s="7"/>
      <c r="O5" s="7"/>
      <c r="P5" s="7"/>
      <c r="Q5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Леонид Корнилов</dc:creator>
  <cp:lastModifiedBy>Михаил</cp:lastModifiedBy>
  <dcterms:created xsi:type="dcterms:W3CDTF">2016-08-13T07:06:41Z</dcterms:created>
  <dcterms:modified xsi:type="dcterms:W3CDTF">2016-08-13T08:59:28Z</dcterms:modified>
</cp:coreProperties>
</file>