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80" yWindow="105" windowWidth="15120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10" i="1" l="1"/>
  <c r="C8" i="1" s="1"/>
  <c r="B9" i="1"/>
  <c r="C5" i="1" l="1"/>
  <c r="C6" i="1"/>
  <c r="C7" i="1"/>
  <c r="B11" i="1"/>
  <c r="B13" i="1" s="1"/>
  <c r="B12" i="1" l="1"/>
</calcChain>
</file>

<file path=xl/sharedStrings.xml><?xml version="1.0" encoding="utf-8"?>
<sst xmlns="http://schemas.openxmlformats.org/spreadsheetml/2006/main" count="15" uniqueCount="15">
  <si>
    <t>Дисциплина 1</t>
  </si>
  <si>
    <t>кол-во</t>
  </si>
  <si>
    <t>%</t>
  </si>
  <si>
    <t>"отлично"</t>
  </si>
  <si>
    <t>"хорошо"</t>
  </si>
  <si>
    <t>"удовлетворительно"</t>
  </si>
  <si>
    <t>"неудовлетворительно"</t>
  </si>
  <si>
    <t>положительных оценок</t>
  </si>
  <si>
    <t>всего оценено</t>
  </si>
  <si>
    <t>% положительных оценок</t>
  </si>
  <si>
    <t>ОЦЕНКА</t>
  </si>
  <si>
    <t xml:space="preserve">"отлично", если не менее 90 % проверяемых получили  положительные  оценки (т.е. оценки 5,4,3),  при этом не менее 50 % из них получили отличные оценки;                     </t>
  </si>
  <si>
    <t xml:space="preserve">   "хорошо", если не менее 80 % проверенных получили положительные оценки (5,4,3), при этом не менее 50 % из них получили отличные и хорошие оценки;</t>
  </si>
  <si>
    <t xml:space="preserve"> "удовлетворительно", если не менее 70 % проверенных получили положительные оценки (5,4,3)</t>
  </si>
  <si>
    <t>"неудовлетворительно", если не  выполнены  требования  на  оценку "удовлетворительно".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</si>
</sst>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9" fontId="2" fillId="3" borderId="2" xfId="1" applyFont="1" applyFill="1" applyBorder="1" applyAlignment="1" applyProtection="1">
      <alignment horizontal="center"/>
      <protection hidden="1"/>
    </xf>
    <xf numFmtId="9" fontId="2" fillId="2" borderId="2" xfId="1" applyFont="1" applyFill="1" applyBorder="1" applyAlignment="1" applyProtection="1">
      <alignment horizontal="center"/>
      <protection hidden="1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9" fontId="2" fillId="0" borderId="2" xfId="1" applyFont="1" applyFill="1" applyBorder="1" applyAlignment="1" applyProtection="1">
      <alignment horizontal="center"/>
      <protection hidden="1"/>
    </xf>
    <xf numFmtId="9" fontId="5" fillId="0" borderId="2" xfId="1" applyFont="1" applyFill="1" applyBorder="1" applyAlignment="1" applyProtection="1">
      <alignment horizont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6" fillId="4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26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zoomScale="70" zoomScaleNormal="70" workbookViewId="0">
      <selection activeCell="B13" sqref="B13:C13"/>
    </sheetView>
  </sheetViews>
  <sheetFormatPr defaultRowHeight="15" x14ac:dyDescent="0.25"/>
  <cols>
    <col min="1" max="1" width="43" customWidth="1"/>
    <col min="2" max="2" width="14.42578125" customWidth="1"/>
    <col min="3" max="3" width="18.85546875" customWidth="1"/>
  </cols>
  <sheetData>
    <row r="3" spans="1:18" ht="23.25" x14ac:dyDescent="0.25">
      <c r="A3" s="1"/>
      <c r="B3" s="14" t="s">
        <v>0</v>
      </c>
      <c r="C3" s="14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3.25" x14ac:dyDescent="0.35">
      <c r="A4" s="1"/>
      <c r="B4" s="2" t="s">
        <v>1</v>
      </c>
      <c r="C4" s="2" t="s">
        <v>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3.25" x14ac:dyDescent="0.35">
      <c r="A5" s="3" t="s">
        <v>3</v>
      </c>
      <c r="B5" s="4">
        <v>42</v>
      </c>
      <c r="C5" s="5">
        <f>B5/B10</f>
        <v>0.61764705882352944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23.25" x14ac:dyDescent="0.35">
      <c r="A6" s="3" t="s">
        <v>4</v>
      </c>
      <c r="B6" s="4">
        <v>26</v>
      </c>
      <c r="C6" s="5">
        <f>B6/B10</f>
        <v>0.38235294117647056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3.25" x14ac:dyDescent="0.35">
      <c r="A7" s="3" t="s">
        <v>5</v>
      </c>
      <c r="B7" s="4">
        <v>0</v>
      </c>
      <c r="C7" s="5">
        <f>B7/B10</f>
        <v>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3.25" x14ac:dyDescent="0.35">
      <c r="A8" s="3" t="s">
        <v>6</v>
      </c>
      <c r="B8" s="4">
        <v>0</v>
      </c>
      <c r="C8" s="5">
        <f>B8/B10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3.25" x14ac:dyDescent="0.35">
      <c r="A9" s="3" t="s">
        <v>7</v>
      </c>
      <c r="B9" s="4">
        <f>SUM(B5:B7)</f>
        <v>68</v>
      </c>
      <c r="C9" s="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3.25" x14ac:dyDescent="0.35">
      <c r="A10" s="3" t="s">
        <v>8</v>
      </c>
      <c r="B10" s="4">
        <f>SUM(B5:B8)</f>
        <v>68</v>
      </c>
      <c r="C10" s="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3.25" x14ac:dyDescent="0.35">
      <c r="A11" s="3" t="s">
        <v>9</v>
      </c>
      <c r="B11" s="18">
        <f>B9/B10</f>
        <v>1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23.25" x14ac:dyDescent="0.25">
      <c r="A12" s="8" t="s">
        <v>10</v>
      </c>
      <c r="B12" s="20">
        <f>IF((B11&gt;=90%)*(C5&gt;=50%),5,IF((B11&gt;=80%)*(C5+C6&gt;=50%),4,IF(B11&gt;=70%,3,2)))</f>
        <v>5</v>
      </c>
      <c r="C12" s="2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23.25" x14ac:dyDescent="0.35">
      <c r="A13" s="9"/>
      <c r="B13" s="20">
        <f>(B11&gt;=0.7)+(B11&gt;=0.8)*((C5+C6)&gt;=0.5)+(B11&gt;=0.9)*(C5&gt;=0.5)+2</f>
        <v>5</v>
      </c>
      <c r="C13" s="2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0.25" x14ac:dyDescent="0.25">
      <c r="A14" s="10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1"/>
      <c r="O14" s="11"/>
      <c r="P14" s="11"/>
      <c r="Q14" s="11"/>
      <c r="R14" s="11"/>
    </row>
    <row r="15" spans="1:18" ht="20.25" x14ac:dyDescent="0.25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Q15" s="11"/>
      <c r="R15" s="11"/>
    </row>
    <row r="16" spans="1:18" ht="20.25" x14ac:dyDescent="0.25">
      <c r="A16" s="13" t="s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  <c r="N16" s="11"/>
      <c r="O16" s="11"/>
      <c r="P16" s="11"/>
      <c r="Q16" s="11"/>
      <c r="R16" s="11"/>
    </row>
    <row r="17" spans="1:18" ht="20.25" x14ac:dyDescent="0.25">
      <c r="A17" s="13" t="s">
        <v>14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  <c r="N17" s="11"/>
      <c r="O17" s="11"/>
      <c r="P17" s="11"/>
      <c r="Q17" s="11"/>
      <c r="R17" s="11"/>
    </row>
  </sheetData>
  <mergeCells count="8">
    <mergeCell ref="A17:L17"/>
    <mergeCell ref="B3:C3"/>
    <mergeCell ref="D3:R3"/>
    <mergeCell ref="D4:R13"/>
    <mergeCell ref="B11:C11"/>
    <mergeCell ref="B12:C12"/>
    <mergeCell ref="A16:L16"/>
    <mergeCell ref="B13:C13"/>
  </mergeCells>
  <conditionalFormatting sqref="B12:C12">
    <cfRule type="cellIs" dxfId="25" priority="20" operator="equal">
      <formula>2</formula>
    </cfRule>
    <cfRule type="cellIs" dxfId="24" priority="21" operator="equal">
      <formula>2</formula>
    </cfRule>
    <cfRule type="cellIs" dxfId="23" priority="22" operator="equal">
      <formula>2</formula>
    </cfRule>
    <cfRule type="containsText" dxfId="22" priority="23" operator="containsText" text="неудов.">
      <formula>NOT(ISERROR(SEARCH("неудов.",B12)))</formula>
    </cfRule>
    <cfRule type="containsText" dxfId="21" priority="24" operator="containsText" text="удовлет.">
      <formula>NOT(ISERROR(SEARCH("удовлет.",B12)))</formula>
    </cfRule>
    <cfRule type="containsText" dxfId="20" priority="25" operator="containsText" text="хорошо">
      <formula>NOT(ISERROR(SEARCH("хорошо",B12)))</formula>
    </cfRule>
    <cfRule type="containsText" dxfId="19" priority="26" operator="containsText" text="отлично">
      <formula>NOT(ISERROR(SEARCH("отлично",B12)))</formula>
    </cfRule>
  </conditionalFormatting>
  <conditionalFormatting sqref="B12:C12">
    <cfRule type="cellIs" dxfId="18" priority="14" operator="equal">
      <formula>2</formula>
    </cfRule>
    <cfRule type="cellIs" dxfId="17" priority="15" operator="equal">
      <formula>2</formula>
    </cfRule>
    <cfRule type="containsText" dxfId="16" priority="16" operator="containsText" text="неудов.">
      <formula>NOT(ISERROR(SEARCH("неудов.",B12)))</formula>
    </cfRule>
    <cfRule type="containsText" dxfId="15" priority="17" operator="containsText" text="удовлет.">
      <formula>NOT(ISERROR(SEARCH("удовлет.",B12)))</formula>
    </cfRule>
    <cfRule type="containsText" dxfId="14" priority="18" operator="containsText" text="хорошо">
      <formula>NOT(ISERROR(SEARCH("хорошо",B12)))</formula>
    </cfRule>
    <cfRule type="containsText" dxfId="13" priority="19" operator="containsText" text="отлично">
      <formula>NOT(ISERROR(SEARCH("отлично",B12)))</formula>
    </cfRule>
  </conditionalFormatting>
  <conditionalFormatting sqref="B13:C13">
    <cfRule type="cellIs" dxfId="12" priority="7" operator="equal">
      <formula>2</formula>
    </cfRule>
    <cfRule type="cellIs" dxfId="11" priority="8" operator="equal">
      <formula>2</formula>
    </cfRule>
    <cfRule type="cellIs" dxfId="10" priority="9" operator="equal">
      <formula>2</formula>
    </cfRule>
    <cfRule type="containsText" dxfId="9" priority="10" operator="containsText" text="неудов.">
      <formula>NOT(ISERROR(SEARCH("неудов.",B13)))</formula>
    </cfRule>
    <cfRule type="containsText" dxfId="8" priority="11" operator="containsText" text="удовлет.">
      <formula>NOT(ISERROR(SEARCH("удовлет.",B13)))</formula>
    </cfRule>
    <cfRule type="containsText" dxfId="7" priority="12" operator="containsText" text="хорошо">
      <formula>NOT(ISERROR(SEARCH("хорошо",B13)))</formula>
    </cfRule>
    <cfRule type="containsText" dxfId="6" priority="13" operator="containsText" text="отлично">
      <formula>NOT(ISERROR(SEARCH("отлично",B13)))</formula>
    </cfRule>
  </conditionalFormatting>
  <conditionalFormatting sqref="B13:C13">
    <cfRule type="cellIs" dxfId="5" priority="1" operator="equal">
      <formula>2</formula>
    </cfRule>
    <cfRule type="cellIs" dxfId="4" priority="2" operator="equal">
      <formula>2</formula>
    </cfRule>
    <cfRule type="containsText" dxfId="3" priority="3" operator="containsText" text="неудов.">
      <formula>NOT(ISERROR(SEARCH("неудов.",B13)))</formula>
    </cfRule>
    <cfRule type="containsText" dxfId="2" priority="4" operator="containsText" text="удовлет.">
      <formula>NOT(ISERROR(SEARCH("удовлет.",B13)))</formula>
    </cfRule>
    <cfRule type="containsText" dxfId="1" priority="5" operator="containsText" text="хорошо">
      <formula>NOT(ISERROR(SEARCH("хорошо",B13)))</formula>
    </cfRule>
    <cfRule type="containsText" dxfId="0" priority="6" operator="containsText" text="отлично">
      <formula>NOT(ISERROR(SEARCH("отлично",B13)))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2016-08-12T10:58:32Z</dcterms:modified>
</cp:coreProperties>
</file>