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7" i="1" l="1"/>
  <c r="C38" i="1"/>
  <c r="C39" i="1"/>
  <c r="C40" i="1"/>
  <c r="C41" i="1"/>
  <c r="E1" i="1"/>
  <c r="C4" i="1"/>
  <c r="C31" i="1" s="1"/>
  <c r="C35" i="1" l="1"/>
  <c r="C36" i="1"/>
  <c r="C34" i="1"/>
  <c r="C30" i="1"/>
  <c r="C32" i="1"/>
  <c r="C33" i="1"/>
</calcChain>
</file>

<file path=xl/sharedStrings.xml><?xml version="1.0" encoding="utf-8"?>
<sst xmlns="http://schemas.openxmlformats.org/spreadsheetml/2006/main" count="44" uniqueCount="20">
  <si>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</si>
  <si>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</si>
  <si>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</si>
  <si>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</si>
  <si>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</si>
  <si>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</si>
  <si>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</si>
  <si>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</si>
  <si>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</si>
  <si>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</si>
  <si>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Физ.лиц</t>
  </si>
  <si>
    <t>Ноябрь</t>
  </si>
  <si>
    <t>Декабрь</t>
  </si>
  <si>
    <t>Год</t>
  </si>
  <si>
    <t>Месяц</t>
  </si>
  <si>
    <t xml:space="preserve">Предполагаемое кол-во физ.лиц </t>
  </si>
  <si>
    <t>в 2017</t>
  </si>
  <si>
    <t>в 2018</t>
  </si>
  <si>
    <t>кол-во месяцев</t>
  </si>
  <si>
    <t>кол-во физ.лиц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</si>
</sst>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0_ ;[Red]\-0\ 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/>
    <xf numFmtId="166" fontId="1" fillId="0" borderId="0" xfId="2" applyNumberFormat="1" applyFont="1"/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6">
    <cellStyle name="Гиперссылка 2" xfId="3"/>
    <cellStyle name="Гиперссылка 3" xfId="4"/>
    <cellStyle name="Денежный" xfId="1" builtinId="4"/>
    <cellStyle name="Обычный" xfId="0" builtinId="0"/>
    <cellStyle name="Обычный 2" xfId="5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7" workbookViewId="0">
      <selection activeCell="E8" sqref="E8"/>
    </sheetView>
  </sheetViews>
  <sheetFormatPr defaultRowHeight="15" x14ac:dyDescent="0.25"/>
  <cols>
    <col min="1" max="1" width="34.28515625" style="1" customWidth="1"/>
    <col min="2" max="2" width="18.42578125" style="1" customWidth="1"/>
    <col min="3" max="3" width="42" style="4" customWidth="1"/>
    <col min="4" max="4" width="21.7109375" style="4" customWidth="1"/>
    <col min="5" max="5" width="19.85546875" style="4" customWidth="1"/>
    <col min="6" max="6" width="9.140625" style="4"/>
    <col min="7" max="7" width="10.5703125" style="1" bestFit="1" customWidth="1"/>
    <col min="8" max="16384" width="9.140625" style="1"/>
  </cols>
  <sheetData>
    <row r="1" spans="1:7" ht="30" customHeight="1" x14ac:dyDescent="0.25">
      <c r="B1" s="17" t="s">
        <v>15</v>
      </c>
      <c r="C1" s="10" t="s">
        <v>16</v>
      </c>
      <c r="D1" s="10" t="s">
        <v>17</v>
      </c>
      <c r="E1" s="13" t="str">
        <f>IF(AND(ROW()&gt;=MATCH(--RIGHT($C$1,4),$A$1:$A$58,),ROW()&lt;=MATCH(--RIGHT($C$1,4),$A$1:$A$58,)+C3),$C$4,"")</f>
        <v/>
      </c>
      <c r="F1" s="12"/>
    </row>
    <row r="2" spans="1:7" ht="19.5" customHeight="1" x14ac:dyDescent="0.25">
      <c r="B2" s="17"/>
      <c r="C2" s="10">
        <v>6974</v>
      </c>
      <c r="D2" s="10">
        <v>8449</v>
      </c>
    </row>
    <row r="3" spans="1:7" x14ac:dyDescent="0.25">
      <c r="B3" s="1" t="s">
        <v>18</v>
      </c>
      <c r="C3" s="4">
        <v>7</v>
      </c>
    </row>
    <row r="4" spans="1:7" x14ac:dyDescent="0.25">
      <c r="B4" s="1" t="s">
        <v>19</v>
      </c>
      <c r="C4" s="4">
        <f>C2/C3</f>
        <v>996.28571428571433</v>
      </c>
    </row>
    <row r="5" spans="1:7" x14ac:dyDescent="0.25">
      <c r="A5" s="2" t="s">
        <v>13</v>
      </c>
      <c r="B5" s="2" t="s">
        <v>14</v>
      </c>
      <c r="C5" s="5" t="s">
        <v>10</v>
      </c>
      <c r="D5" s="8"/>
    </row>
    <row r="6" spans="1:7" x14ac:dyDescent="0.25">
      <c r="A6" s="14">
        <v>2015</v>
      </c>
      <c r="B6" s="2" t="s">
        <v>0</v>
      </c>
      <c r="C6" s="6">
        <v>4258</v>
      </c>
      <c r="D6" s="9"/>
    </row>
    <row r="7" spans="1:7" x14ac:dyDescent="0.25">
      <c r="A7" s="15"/>
      <c r="B7" s="3" t="s">
        <v>1</v>
      </c>
      <c r="C7" s="7">
        <v>5465</v>
      </c>
      <c r="D7" s="9"/>
    </row>
    <row r="8" spans="1:7" x14ac:dyDescent="0.25">
      <c r="A8" s="15"/>
      <c r="B8" s="2" t="s">
        <v>2</v>
      </c>
      <c r="C8" s="7">
        <v>1454</v>
      </c>
      <c r="D8" s="9"/>
    </row>
    <row r="9" spans="1:7" x14ac:dyDescent="0.25">
      <c r="A9" s="15"/>
      <c r="B9" s="3" t="s">
        <v>3</v>
      </c>
      <c r="C9" s="7">
        <v>4654</v>
      </c>
      <c r="D9" s="9"/>
    </row>
    <row r="10" spans="1:7" x14ac:dyDescent="0.25">
      <c r="A10" s="15"/>
      <c r="B10" s="2" t="s">
        <v>4</v>
      </c>
      <c r="C10" s="6">
        <v>3252</v>
      </c>
      <c r="D10" s="9"/>
    </row>
    <row r="11" spans="1:7" x14ac:dyDescent="0.25">
      <c r="A11" s="15"/>
      <c r="B11" s="3" t="s">
        <v>5</v>
      </c>
      <c r="C11" s="7">
        <v>2969.7</v>
      </c>
      <c r="D11" s="9"/>
    </row>
    <row r="12" spans="1:7" x14ac:dyDescent="0.25">
      <c r="A12" s="15"/>
      <c r="B12" s="2" t="s">
        <v>6</v>
      </c>
      <c r="C12" s="7">
        <v>2687.4</v>
      </c>
      <c r="D12" s="9"/>
    </row>
    <row r="13" spans="1:7" x14ac:dyDescent="0.25">
      <c r="A13" s="15"/>
      <c r="B13" s="3" t="s">
        <v>7</v>
      </c>
      <c r="C13" s="7">
        <v>2405.1</v>
      </c>
      <c r="D13" s="9"/>
      <c r="G13" s="4"/>
    </row>
    <row r="14" spans="1:7" x14ac:dyDescent="0.25">
      <c r="A14" s="15"/>
      <c r="B14" s="2" t="s">
        <v>8</v>
      </c>
      <c r="C14" s="6">
        <v>2122.8000000000002</v>
      </c>
      <c r="D14" s="9"/>
      <c r="G14" s="4"/>
    </row>
    <row r="15" spans="1:7" x14ac:dyDescent="0.25">
      <c r="A15" s="15"/>
      <c r="B15" s="3" t="s">
        <v>9</v>
      </c>
      <c r="C15" s="7">
        <v>1840.5</v>
      </c>
      <c r="D15" s="9"/>
      <c r="G15" s="4"/>
    </row>
    <row r="16" spans="1:7" x14ac:dyDescent="0.25">
      <c r="A16" s="15"/>
      <c r="B16" s="2" t="s">
        <v>11</v>
      </c>
      <c r="C16" s="7">
        <v>1558.2</v>
      </c>
      <c r="D16" s="9"/>
      <c r="G16" s="4"/>
    </row>
    <row r="17" spans="1:7" x14ac:dyDescent="0.25">
      <c r="A17" s="16"/>
      <c r="B17" s="3" t="s">
        <v>12</v>
      </c>
      <c r="C17" s="7">
        <v>1275.9000000000001</v>
      </c>
      <c r="D17" s="9"/>
      <c r="G17" s="4"/>
    </row>
    <row r="18" spans="1:7" x14ac:dyDescent="0.25">
      <c r="A18" s="14">
        <v>2016</v>
      </c>
      <c r="B18" s="2" t="s">
        <v>0</v>
      </c>
      <c r="C18" s="6">
        <v>993.6</v>
      </c>
      <c r="D18" s="9"/>
      <c r="G18" s="4"/>
    </row>
    <row r="19" spans="1:7" x14ac:dyDescent="0.25">
      <c r="A19" s="15"/>
      <c r="B19" s="3" t="s">
        <v>1</v>
      </c>
      <c r="C19" s="7">
        <v>711.3</v>
      </c>
      <c r="D19" s="9"/>
      <c r="G19" s="4"/>
    </row>
    <row r="20" spans="1:7" x14ac:dyDescent="0.25">
      <c r="A20" s="15"/>
      <c r="B20" s="2" t="s">
        <v>2</v>
      </c>
      <c r="C20" s="7">
        <v>429</v>
      </c>
      <c r="D20" s="9"/>
      <c r="G20" s="4"/>
    </row>
    <row r="21" spans="1:7" x14ac:dyDescent="0.25">
      <c r="A21" s="15"/>
      <c r="B21" s="3" t="s">
        <v>3</v>
      </c>
      <c r="C21" s="7">
        <v>146.69999999999999</v>
      </c>
      <c r="D21" s="9"/>
      <c r="G21" s="4"/>
    </row>
    <row r="22" spans="1:7" x14ac:dyDescent="0.25">
      <c r="A22" s="15"/>
      <c r="B22" s="2" t="s">
        <v>4</v>
      </c>
      <c r="C22" s="6">
        <v>3252</v>
      </c>
      <c r="D22" s="9"/>
      <c r="G22" s="4"/>
    </row>
    <row r="23" spans="1:7" x14ac:dyDescent="0.25">
      <c r="A23" s="15"/>
      <c r="B23" s="3" t="s">
        <v>5</v>
      </c>
      <c r="C23" s="7">
        <v>2969.7</v>
      </c>
      <c r="D23" s="9"/>
      <c r="G23" s="4"/>
    </row>
    <row r="24" spans="1:7" x14ac:dyDescent="0.25">
      <c r="A24" s="15"/>
      <c r="B24" s="2" t="s">
        <v>6</v>
      </c>
      <c r="C24" s="7">
        <v>2687.4</v>
      </c>
      <c r="D24" s="9"/>
      <c r="G24" s="4"/>
    </row>
    <row r="25" spans="1:7" x14ac:dyDescent="0.25">
      <c r="A25" s="15"/>
      <c r="B25" s="3" t="s">
        <v>7</v>
      </c>
      <c r="C25" s="7">
        <v>2405.1</v>
      </c>
      <c r="D25" s="9"/>
      <c r="G25" s="4"/>
    </row>
    <row r="26" spans="1:7" x14ac:dyDescent="0.25">
      <c r="A26" s="15"/>
      <c r="B26" s="2" t="s">
        <v>8</v>
      </c>
      <c r="C26" s="7">
        <v>2122.8000000000002</v>
      </c>
      <c r="D26" s="9"/>
      <c r="G26" s="4"/>
    </row>
    <row r="27" spans="1:7" x14ac:dyDescent="0.25">
      <c r="A27" s="15"/>
      <c r="B27" s="3" t="s">
        <v>9</v>
      </c>
      <c r="C27" s="7">
        <v>1840.5</v>
      </c>
      <c r="D27" s="9"/>
      <c r="G27" s="4"/>
    </row>
    <row r="28" spans="1:7" x14ac:dyDescent="0.25">
      <c r="A28" s="15"/>
      <c r="B28" s="2" t="s">
        <v>11</v>
      </c>
      <c r="C28" s="7">
        <v>1558.2</v>
      </c>
      <c r="D28" s="11"/>
      <c r="G28" s="4"/>
    </row>
    <row r="29" spans="1:7" x14ac:dyDescent="0.25">
      <c r="A29" s="16"/>
      <c r="B29" s="3" t="s">
        <v>12</v>
      </c>
      <c r="C29" s="7">
        <v>1275.9000000000001</v>
      </c>
      <c r="D29" s="9"/>
      <c r="G29" s="4"/>
    </row>
    <row r="30" spans="1:7" x14ac:dyDescent="0.25">
      <c r="A30" s="14">
        <v>2017</v>
      </c>
      <c r="B30" s="2" t="s">
        <v>0</v>
      </c>
      <c r="C30" s="4">
        <f>IF(AND(ROW()&gt;=MATCH(--RIGHT($C$1,4),$A$1:$A$58,),ROW()&lt;=MATCH(--RIGHT($C$1,4),$A$1:$A$58,)+$C$3-1),$C$4,"")</f>
        <v>996.28571428571433</v>
      </c>
    </row>
    <row r="31" spans="1:7" x14ac:dyDescent="0.25">
      <c r="A31" s="15"/>
      <c r="B31" s="3" t="s">
        <v>1</v>
      </c>
      <c r="C31" s="4">
        <f t="shared" ref="C31:C41" si="0">IF(AND(ROW()&gt;=MATCH(--RIGHT($C$1,4),$A$1:$A$58,),ROW()&lt;=MATCH(--RIGHT($C$1,4),$A$1:$A$58,)+$C$3-1),$C$4,"")</f>
        <v>996.28571428571433</v>
      </c>
    </row>
    <row r="32" spans="1:7" x14ac:dyDescent="0.25">
      <c r="A32" s="15"/>
      <c r="B32" s="2" t="s">
        <v>2</v>
      </c>
      <c r="C32" s="4">
        <f t="shared" si="0"/>
        <v>996.28571428571433</v>
      </c>
    </row>
    <row r="33" spans="1:3" x14ac:dyDescent="0.25">
      <c r="A33" s="15"/>
      <c r="B33" s="3" t="s">
        <v>3</v>
      </c>
      <c r="C33" s="4">
        <f t="shared" si="0"/>
        <v>996.28571428571433</v>
      </c>
    </row>
    <row r="34" spans="1:3" x14ac:dyDescent="0.25">
      <c r="A34" s="15"/>
      <c r="B34" s="2" t="s">
        <v>4</v>
      </c>
      <c r="C34" s="4">
        <f t="shared" si="0"/>
        <v>996.28571428571433</v>
      </c>
    </row>
    <row r="35" spans="1:3" x14ac:dyDescent="0.25">
      <c r="A35" s="15"/>
      <c r="B35" s="3" t="s">
        <v>5</v>
      </c>
      <c r="C35" s="4">
        <f t="shared" si="0"/>
        <v>996.28571428571433</v>
      </c>
    </row>
    <row r="36" spans="1:3" x14ac:dyDescent="0.25">
      <c r="A36" s="15"/>
      <c r="B36" s="2" t="s">
        <v>6</v>
      </c>
      <c r="C36" s="4">
        <f t="shared" si="0"/>
        <v>996.28571428571433</v>
      </c>
    </row>
    <row r="37" spans="1:3" x14ac:dyDescent="0.25">
      <c r="A37" s="15"/>
      <c r="B37" s="3" t="s">
        <v>7</v>
      </c>
      <c r="C37" s="4" t="str">
        <f t="shared" si="0"/>
        <v/>
      </c>
    </row>
    <row r="38" spans="1:3" x14ac:dyDescent="0.25">
      <c r="A38" s="15"/>
      <c r="B38" s="2" t="s">
        <v>8</v>
      </c>
      <c r="C38" s="4" t="str">
        <f t="shared" si="0"/>
        <v/>
      </c>
    </row>
    <row r="39" spans="1:3" x14ac:dyDescent="0.25">
      <c r="A39" s="15"/>
      <c r="B39" s="3" t="s">
        <v>9</v>
      </c>
      <c r="C39" s="4" t="str">
        <f t="shared" si="0"/>
        <v/>
      </c>
    </row>
    <row r="40" spans="1:3" x14ac:dyDescent="0.25">
      <c r="A40" s="15"/>
      <c r="B40" s="2" t="s">
        <v>11</v>
      </c>
      <c r="C40" s="4" t="str">
        <f t="shared" si="0"/>
        <v/>
      </c>
    </row>
    <row r="41" spans="1:3" x14ac:dyDescent="0.25">
      <c r="A41" s="16"/>
      <c r="B41" s="3" t="s">
        <v>12</v>
      </c>
      <c r="C41" s="4" t="str">
        <f t="shared" si="0"/>
        <v/>
      </c>
    </row>
  </sheetData>
  <mergeCells count="4">
    <mergeCell ref="A6:A17"/>
    <mergeCell ref="A18:A29"/>
    <mergeCell ref="A30:A41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2016-08-16T11:55:59Z</dcterms:created>
  <dcterms:modified xsi:type="dcterms:W3CDTF">2016-08-16T15:57:47Z</dcterms:modified>
</cp:coreProperties>
</file>