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1" r:id="rId1"/>
  </sheets>
  <definedNames>
    <definedName name="_xlnm.Print_Area" localSheetId="0">'1'!$A$1:$AN$3</definedName>
  </definedNames>
  <calcPr calcId="145621"/>
</workbook>
</file>

<file path=xl/calcChain.xml><?xml version="1.0" encoding="utf-8"?>
<calcChain xmlns="http://schemas.openxmlformats.org/spreadsheetml/2006/main">
  <c r="C6" i="1" l="1"/>
  <c r="C7" i="1"/>
  <c r="C8" i="1"/>
  <c r="C5" i="1"/>
  <c r="B8" i="1"/>
  <c r="B7" i="1"/>
  <c r="B6" i="1"/>
  <c r="B5" i="1"/>
  <c r="A8" i="1" l="1"/>
  <c r="A7" i="1"/>
  <c r="A6" i="1"/>
  <c r="A5" i="1"/>
  <c r="C4" i="1" l="1"/>
  <c r="E4" i="1"/>
  <c r="G4" i="1"/>
  <c r="I4" i="1"/>
  <c r="A4" i="1"/>
  <c r="U2" i="1" l="1"/>
  <c r="AE2" i="1" s="1"/>
</calcChain>
</file>

<file path=xl/sharedStrings.xml><?xml version="1.0" encoding="utf-8"?>
<sst xmlns="http://schemas.openxmlformats.org/spreadsheetml/2006/main" count="14" uniqueCount="6">
  <si>
    <t>Начало</t>
  </si>
  <si>
    <t>Конец</t>
  </si>
  <si>
    <r>
      <t xml:space="preserve">В столбиках </t>
    </r>
    <r>
      <rPr>
        <i/>
        <sz val="10"/>
        <color theme="1"/>
        <rFont val="Times New Roman"/>
        <family val="1"/>
        <charset val="204"/>
      </rPr>
      <t>A - J</t>
    </r>
    <r>
      <rPr>
        <sz val="10"/>
        <color theme="1"/>
        <rFont val="Times New Roman"/>
        <family val="1"/>
        <charset val="204"/>
      </rPr>
      <t xml:space="preserve"> данные начала и концов участка (в даном случае в метрах)</t>
    </r>
  </si>
  <si>
    <t>В другой части таблицы эти данные отображены графически. Например первый отрезок: начинается с 10 м и продолжается до 20 метров. Потом второй отрезок - Начинается с 35 метров и продолжается до 43 метров. И так далее</t>
  </si>
  <si>
    <r>
      <t xml:space="preserve">Это все нарисовано вручную. Есть ли какие то идеи как это реализовать, чтобы графические данные </t>
    </r>
    <r>
      <rPr>
        <i/>
        <sz val="10"/>
        <color theme="1"/>
        <rFont val="Times New Roman"/>
        <family val="1"/>
        <charset val="204"/>
      </rPr>
      <t>"рисовались"</t>
    </r>
    <r>
      <rPr>
        <sz val="10"/>
        <color theme="1"/>
        <rFont val="Times New Roman"/>
        <family val="1"/>
        <charset val="204"/>
      </rPr>
      <t xml:space="preserve"> автоматически (посредством макроса или еще как) ?</t>
    </r>
  </si>
  <si>
    <t xml:space="preserve">Пробовал с помощью условного форматирования, но не все так гладко получается. Получается нужно дробить ячейки которые должны закрашиваться, и если сделать цену деления 1 метр, то их получатеся много (например на 5 000 метров). Короче с условным форматированием у меня не получилось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</si>
</sst>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ПК&quot;\ #0&quot;+&quot;00.0#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1" fillId="0" borderId="0" xfId="1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164" fontId="1" fillId="0" borderId="7" xfId="1" applyNumberFormat="1" applyFont="1" applyFill="1" applyBorder="1" applyAlignment="1">
      <alignment horizontal="left" vertical="center"/>
    </xf>
    <xf numFmtId="164" fontId="1" fillId="0" borderId="8" xfId="1" applyNumberFormat="1" applyFont="1" applyFill="1" applyBorder="1" applyAlignment="1">
      <alignment horizontal="left" vertical="center"/>
    </xf>
    <xf numFmtId="164" fontId="1" fillId="0" borderId="9" xfId="1" applyNumberFormat="1" applyFont="1" applyFill="1" applyBorder="1" applyAlignment="1">
      <alignment horizontal="left" vertical="center"/>
    </xf>
    <xf numFmtId="164" fontId="1" fillId="0" borderId="10" xfId="1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64" fontId="1" fillId="0" borderId="3" xfId="1" applyNumberFormat="1" applyFont="1" applyFill="1" applyBorder="1" applyAlignment="1">
      <alignment horizontal="left" vertical="center"/>
    </xf>
    <xf numFmtId="164" fontId="1" fillId="0" borderId="2" xfId="1" applyNumberFormat="1" applyFont="1" applyFill="1" applyBorder="1" applyAlignment="1">
      <alignment horizontal="left" vertical="center"/>
    </xf>
    <xf numFmtId="164" fontId="1" fillId="0" borderId="1" xfId="1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'1'!$A$5:$A$8</c:f>
              <c:numCache>
                <c:formatCode>General</c:formatCode>
                <c:ptCount val="4"/>
                <c:pt idx="0">
                  <c:v>10</c:v>
                </c:pt>
                <c:pt idx="1">
                  <c:v>35</c:v>
                </c:pt>
                <c:pt idx="2">
                  <c:v>64</c:v>
                </c:pt>
                <c:pt idx="3">
                  <c:v>156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'1'!$B$5:$B$8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14</c:v>
                </c:pt>
                <c:pt idx="3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5450368"/>
        <c:axId val="155775744"/>
      </c:barChart>
      <c:barChart>
        <c:barDir val="bar"/>
        <c:grouping val="clustered"/>
        <c:varyColors val="0"/>
        <c:ser>
          <c:idx val="2"/>
          <c:order val="2"/>
          <c:spPr>
            <a:noFill/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'1'!$C$5:$C$8</c:f>
              <c:numCache>
                <c:formatCode>General</c:formatCode>
                <c:ptCount val="4"/>
                <c:pt idx="0">
                  <c:v>20</c:v>
                </c:pt>
                <c:pt idx="1">
                  <c:v>43</c:v>
                </c:pt>
                <c:pt idx="2">
                  <c:v>78</c:v>
                </c:pt>
                <c:pt idx="3">
                  <c:v>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1712000"/>
        <c:axId val="31709440"/>
      </c:barChart>
      <c:catAx>
        <c:axId val="155450368"/>
        <c:scaling>
          <c:orientation val="maxMin"/>
        </c:scaling>
        <c:delete val="1"/>
        <c:axPos val="l"/>
        <c:majorGridlines/>
        <c:majorTickMark val="out"/>
        <c:minorTickMark val="none"/>
        <c:tickLblPos val="nextTo"/>
        <c:crossAx val="155775744"/>
        <c:crosses val="autoZero"/>
        <c:auto val="1"/>
        <c:lblAlgn val="ctr"/>
        <c:lblOffset val="100"/>
        <c:noMultiLvlLbl val="0"/>
      </c:catAx>
      <c:valAx>
        <c:axId val="1557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450368"/>
        <c:crosses val="max"/>
        <c:crossBetween val="between"/>
        <c:majorUnit val="50"/>
        <c:minorUnit val="10"/>
      </c:valAx>
      <c:valAx>
        <c:axId val="3170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12000"/>
        <c:crosses val="max"/>
        <c:crossBetween val="between"/>
      </c:valAx>
      <c:catAx>
        <c:axId val="31712000"/>
        <c:scaling>
          <c:orientation val="maxMin"/>
        </c:scaling>
        <c:delete val="1"/>
        <c:axPos val="r"/>
        <c:majorTickMark val="out"/>
        <c:minorTickMark val="none"/>
        <c:tickLblPos val="nextTo"/>
        <c:crossAx val="31709440"/>
        <c:crosses val="max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16666666666671E-2"/>
          <c:y val="0.12788747174471266"/>
          <c:w val="0.82316666666666671"/>
          <c:h val="0.52175703500343162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</c:dPt>
          <c:dLbls>
            <c:delete val="1"/>
          </c:dLbls>
          <c:val>
            <c:numRef>
              <c:f>'1'!$A$3</c:f>
              <c:numCache>
                <c:formatCode>"ПК"\ #0"+"00.0#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invertIfNegative val="0"/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'1'!$B$3</c:f>
              <c:numCache>
                <c:formatCode>"ПК"\ #0"+"00.0#</c:formatCode>
                <c:ptCount val="1"/>
                <c:pt idx="0">
                  <c:v>20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invertIfNegative val="0"/>
          <c:dLbls>
            <c:delete val="1"/>
          </c:dLbls>
          <c:val>
            <c:numRef>
              <c:f>'1'!$C$3</c:f>
              <c:numCache>
                <c:formatCode>"ПК"\ #0"+"00.0#</c:formatCode>
                <c:ptCount val="1"/>
                <c:pt idx="0">
                  <c:v>35</c:v>
                </c:pt>
              </c:numCache>
            </c:numRef>
          </c:val>
        </c:ser>
        <c:ser>
          <c:idx val="3"/>
          <c:order val="3"/>
          <c:invertIfNegative val="0"/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'1'!$D$3</c:f>
              <c:numCache>
                <c:formatCode>"ПК"\ #0"+"00.0#</c:formatCode>
                <c:ptCount val="1"/>
                <c:pt idx="0">
                  <c:v>43</c:v>
                </c:pt>
              </c:numCache>
            </c:numRef>
          </c:val>
        </c:ser>
        <c:ser>
          <c:idx val="4"/>
          <c:order val="4"/>
          <c:spPr>
            <a:noFill/>
            <a:ln>
              <a:noFill/>
            </a:ln>
          </c:spPr>
          <c:invertIfNegative val="0"/>
          <c:dLbls>
            <c:delete val="1"/>
          </c:dLbls>
          <c:val>
            <c:numRef>
              <c:f>'1'!$E$3</c:f>
              <c:numCache>
                <c:formatCode>"ПК"\ #0"+"00.0#</c:formatCode>
                <c:ptCount val="1"/>
                <c:pt idx="0">
                  <c:v>64</c:v>
                </c:pt>
              </c:numCache>
            </c:numRef>
          </c:val>
        </c:ser>
        <c:ser>
          <c:idx val="5"/>
          <c:order val="5"/>
          <c:invertIfNegative val="0"/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'1'!$F$3</c:f>
              <c:numCache>
                <c:formatCode>"ПК"\ #0"+"00.0#</c:formatCode>
                <c:ptCount val="1"/>
                <c:pt idx="0">
                  <c:v>78</c:v>
                </c:pt>
              </c:numCache>
            </c:numRef>
          </c:val>
        </c:ser>
        <c:ser>
          <c:idx val="6"/>
          <c:order val="6"/>
          <c:spPr>
            <a:noFill/>
            <a:ln>
              <a:noFill/>
            </a:ln>
          </c:spPr>
          <c:invertIfNegative val="0"/>
          <c:dLbls>
            <c:delete val="1"/>
          </c:dLbls>
          <c:val>
            <c:numRef>
              <c:f>'1'!$G$3</c:f>
              <c:numCache>
                <c:formatCode>"ПК"\ #0"+"00.0#</c:formatCode>
                <c:ptCount val="1"/>
                <c:pt idx="0">
                  <c:v>156</c:v>
                </c:pt>
              </c:numCache>
            </c:numRef>
          </c:val>
        </c:ser>
        <c:ser>
          <c:idx val="7"/>
          <c:order val="7"/>
          <c:invertIfNegative val="0"/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'1'!$H$3</c:f>
              <c:numCache>
                <c:formatCode>"ПК"\ #0"+"00.0#</c:formatCode>
                <c:ptCount val="1"/>
                <c:pt idx="0">
                  <c:v>234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815296"/>
        <c:axId val="155837568"/>
      </c:barChart>
      <c:catAx>
        <c:axId val="155815296"/>
        <c:scaling>
          <c:orientation val="minMax"/>
        </c:scaling>
        <c:delete val="1"/>
        <c:axPos val="l"/>
        <c:majorTickMark val="out"/>
        <c:minorTickMark val="none"/>
        <c:tickLblPos val="nextTo"/>
        <c:crossAx val="155837568"/>
        <c:crosses val="autoZero"/>
        <c:auto val="1"/>
        <c:lblAlgn val="ctr"/>
        <c:lblOffset val="100"/>
        <c:noMultiLvlLbl val="0"/>
      </c:catAx>
      <c:valAx>
        <c:axId val="1558375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581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137532</xdr:colOff>
      <xdr:row>2</xdr:row>
      <xdr:rowOff>20596</xdr:rowOff>
    </xdr:from>
    <xdr:to>
      <xdr:col>12</xdr:col>
      <xdr:colOff>3189</xdr:colOff>
      <xdr:row>2</xdr:row>
      <xdr:rowOff>340483</xdr:rowOff>
    </xdr:to>
    <xdr:sp macro="" textlink="">
      <xdr:nvSpPr>
        <xdr:cNvPr id="494" name="Прямоугольник 493"/>
        <xdr:cNvSpPr/>
      </xdr:nvSpPr>
      <xdr:spPr>
        <a:xfrm>
          <a:off x="4378425" y="306346"/>
          <a:ext cx="146871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67802</xdr:colOff>
      <xdr:row>2</xdr:row>
      <xdr:rowOff>14244</xdr:rowOff>
    </xdr:from>
    <xdr:to>
      <xdr:col>14</xdr:col>
      <xdr:colOff>37541</xdr:colOff>
      <xdr:row>2</xdr:row>
      <xdr:rowOff>334131</xdr:rowOff>
    </xdr:to>
    <xdr:sp macro="" textlink="">
      <xdr:nvSpPr>
        <xdr:cNvPr id="3" name="Прямоугольник 2"/>
        <xdr:cNvSpPr/>
      </xdr:nvSpPr>
      <xdr:spPr>
        <a:xfrm>
          <a:off x="4730516" y="299994"/>
          <a:ext cx="110346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72546</xdr:colOff>
      <xdr:row>2</xdr:row>
      <xdr:rowOff>12432</xdr:rowOff>
    </xdr:from>
    <xdr:to>
      <xdr:col>17</xdr:col>
      <xdr:colOff>99786</xdr:colOff>
      <xdr:row>2</xdr:row>
      <xdr:rowOff>332319</xdr:rowOff>
    </xdr:to>
    <xdr:sp macro="" textlink="">
      <xdr:nvSpPr>
        <xdr:cNvPr id="4" name="Прямоугольник 3"/>
        <xdr:cNvSpPr/>
      </xdr:nvSpPr>
      <xdr:spPr>
        <a:xfrm>
          <a:off x="5157082" y="298182"/>
          <a:ext cx="167847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75269</xdr:colOff>
      <xdr:row>2</xdr:row>
      <xdr:rowOff>19688</xdr:rowOff>
    </xdr:from>
    <xdr:to>
      <xdr:col>33</xdr:col>
      <xdr:colOff>54429</xdr:colOff>
      <xdr:row>2</xdr:row>
      <xdr:rowOff>339575</xdr:rowOff>
    </xdr:to>
    <xdr:sp macro="" textlink="">
      <xdr:nvSpPr>
        <xdr:cNvPr id="5" name="Прямоугольник 4"/>
        <xdr:cNvSpPr/>
      </xdr:nvSpPr>
      <xdr:spPr>
        <a:xfrm>
          <a:off x="6425269" y="305438"/>
          <a:ext cx="1104017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1998</xdr:colOff>
      <xdr:row>3</xdr:row>
      <xdr:rowOff>140742</xdr:rowOff>
    </xdr:from>
    <xdr:to>
      <xdr:col>39</xdr:col>
      <xdr:colOff>25977</xdr:colOff>
      <xdr:row>13</xdr:row>
      <xdr:rowOff>138544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8659</xdr:colOff>
      <xdr:row>14</xdr:row>
      <xdr:rowOff>147203</xdr:rowOff>
    </xdr:from>
    <xdr:to>
      <xdr:col>41</xdr:col>
      <xdr:colOff>77931</xdr:colOff>
      <xdr:row>26</xdr:row>
      <xdr:rowOff>59746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tabSelected="1" zoomScale="110" zoomScaleNormal="110" zoomScaleSheetLayoutView="120" workbookViewId="0">
      <pane ySplit="2" topLeftCell="A3" activePane="bottomLeft" state="frozen"/>
      <selection pane="bottomLeft" activeCell="J11" sqref="J11"/>
    </sheetView>
  </sheetViews>
  <sheetFormatPr defaultColWidth="9.140625" defaultRowHeight="12.75" x14ac:dyDescent="0.25"/>
  <cols>
    <col min="1" max="2" width="8.7109375" style="1" bestFit="1" customWidth="1"/>
    <col min="3" max="8" width="8.7109375" style="2" bestFit="1" customWidth="1"/>
    <col min="9" max="9" width="6.42578125" style="2" bestFit="1" customWidth="1"/>
    <col min="10" max="10" width="5.7109375" style="2" bestFit="1" customWidth="1"/>
    <col min="11" max="40" width="2" style="2" customWidth="1"/>
    <col min="41" max="16384" width="9.140625" style="2"/>
  </cols>
  <sheetData>
    <row r="1" spans="1:40" s="3" customFormat="1" ht="11.25" thickBot="1" x14ac:dyDescent="0.3">
      <c r="A1" s="4"/>
      <c r="K1" s="17">
        <v>1</v>
      </c>
      <c r="L1" s="18">
        <v>2</v>
      </c>
      <c r="M1" s="18">
        <v>3</v>
      </c>
      <c r="N1" s="18">
        <v>4</v>
      </c>
      <c r="O1" s="18">
        <v>5</v>
      </c>
      <c r="P1" s="18">
        <v>6</v>
      </c>
      <c r="Q1" s="18">
        <v>7</v>
      </c>
      <c r="R1" s="18">
        <v>8</v>
      </c>
      <c r="S1" s="18">
        <v>9</v>
      </c>
      <c r="T1" s="19">
        <v>10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9">
        <v>10</v>
      </c>
      <c r="AE1" s="18">
        <v>1</v>
      </c>
      <c r="AF1" s="18">
        <v>2</v>
      </c>
      <c r="AG1" s="18">
        <v>3</v>
      </c>
      <c r="AH1" s="18">
        <v>4</v>
      </c>
      <c r="AI1" s="18">
        <v>5</v>
      </c>
      <c r="AJ1" s="18">
        <v>6</v>
      </c>
      <c r="AK1" s="18">
        <v>7</v>
      </c>
      <c r="AL1" s="18">
        <v>8</v>
      </c>
      <c r="AM1" s="18">
        <v>9</v>
      </c>
      <c r="AN1" s="20">
        <v>10</v>
      </c>
    </row>
    <row r="2" spans="1:40" ht="25.5" x14ac:dyDescent="0.25">
      <c r="A2" s="6" t="s">
        <v>0</v>
      </c>
      <c r="B2" s="9" t="s">
        <v>1</v>
      </c>
      <c r="C2" s="9" t="s">
        <v>0</v>
      </c>
      <c r="D2" s="9" t="s">
        <v>1</v>
      </c>
      <c r="E2" s="9" t="s">
        <v>0</v>
      </c>
      <c r="F2" s="9" t="s">
        <v>1</v>
      </c>
      <c r="G2" s="9" t="s">
        <v>0</v>
      </c>
      <c r="H2" s="9" t="s">
        <v>1</v>
      </c>
      <c r="I2" s="9" t="s">
        <v>0</v>
      </c>
      <c r="J2" s="7" t="s">
        <v>1</v>
      </c>
      <c r="K2" s="24">
        <v>0</v>
      </c>
      <c r="L2" s="22"/>
      <c r="M2" s="22"/>
      <c r="N2" s="22"/>
      <c r="O2" s="22"/>
      <c r="P2" s="22"/>
      <c r="Q2" s="22"/>
      <c r="R2" s="22"/>
      <c r="S2" s="22"/>
      <c r="T2" s="22"/>
      <c r="U2" s="22">
        <f>K2+1000</f>
        <v>1000</v>
      </c>
      <c r="V2" s="22"/>
      <c r="W2" s="22"/>
      <c r="X2" s="22"/>
      <c r="Y2" s="22"/>
      <c r="Z2" s="22"/>
      <c r="AA2" s="22"/>
      <c r="AB2" s="22"/>
      <c r="AC2" s="22"/>
      <c r="AD2" s="22"/>
      <c r="AE2" s="22">
        <f t="shared" ref="AE2" si="0">U2+1000</f>
        <v>2000</v>
      </c>
      <c r="AF2" s="22"/>
      <c r="AG2" s="22"/>
      <c r="AH2" s="22"/>
      <c r="AI2" s="22"/>
      <c r="AJ2" s="22"/>
      <c r="AK2" s="22"/>
      <c r="AL2" s="22"/>
      <c r="AM2" s="22"/>
      <c r="AN2" s="23"/>
    </row>
    <row r="3" spans="1:40" ht="28.5" customHeight="1" thickBot="1" x14ac:dyDescent="0.3">
      <c r="A3" s="10">
        <v>10</v>
      </c>
      <c r="B3" s="11">
        <v>20</v>
      </c>
      <c r="C3" s="11">
        <v>35</v>
      </c>
      <c r="D3" s="11">
        <v>43</v>
      </c>
      <c r="E3" s="11">
        <v>64</v>
      </c>
      <c r="F3" s="11">
        <v>78</v>
      </c>
      <c r="G3" s="11">
        <v>156</v>
      </c>
      <c r="H3" s="11">
        <v>234</v>
      </c>
      <c r="I3" s="11"/>
      <c r="J3" s="12"/>
      <c r="K3" s="13"/>
      <c r="L3" s="14"/>
      <c r="M3" s="14"/>
      <c r="N3" s="14"/>
      <c r="O3" s="14"/>
      <c r="P3" s="14"/>
      <c r="Q3" s="14"/>
      <c r="R3" s="14"/>
      <c r="S3" s="14"/>
      <c r="T3" s="15"/>
      <c r="U3" s="14"/>
      <c r="V3" s="14"/>
      <c r="W3" s="14"/>
      <c r="X3" s="14"/>
      <c r="Y3" s="14"/>
      <c r="Z3" s="14"/>
      <c r="AA3" s="14"/>
      <c r="AB3" s="14"/>
      <c r="AC3" s="14"/>
      <c r="AD3" s="15"/>
      <c r="AE3" s="14"/>
      <c r="AF3" s="14"/>
      <c r="AG3" s="14"/>
      <c r="AH3" s="14"/>
      <c r="AI3" s="14"/>
      <c r="AJ3" s="14"/>
      <c r="AK3" s="14"/>
      <c r="AL3" s="14"/>
      <c r="AM3" s="14"/>
      <c r="AN3" s="16"/>
    </row>
    <row r="4" spans="1:40" x14ac:dyDescent="0.25">
      <c r="A4" s="25">
        <f>B3-A3</f>
        <v>10</v>
      </c>
      <c r="B4" s="25"/>
      <c r="C4" s="25">
        <f t="shared" ref="C4" si="1">D3-C3</f>
        <v>8</v>
      </c>
      <c r="D4" s="25"/>
      <c r="E4" s="25">
        <f t="shared" ref="E4" si="2">F3-E3</f>
        <v>14</v>
      </c>
      <c r="F4" s="25"/>
      <c r="G4" s="25">
        <f t="shared" ref="G4" si="3">H3-G3</f>
        <v>78</v>
      </c>
      <c r="H4" s="25"/>
      <c r="I4" s="25">
        <f t="shared" ref="I4" si="4">J3-I3</f>
        <v>0</v>
      </c>
      <c r="J4" s="2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26">
        <f>A3</f>
        <v>10</v>
      </c>
      <c r="B5" s="26">
        <f>B3-A5</f>
        <v>10</v>
      </c>
      <c r="C5" s="27">
        <f>A5+B5</f>
        <v>20</v>
      </c>
      <c r="K5" s="8"/>
      <c r="L5" s="8"/>
      <c r="M5" s="8"/>
      <c r="N5" s="8"/>
      <c r="O5" s="8"/>
      <c r="P5" s="8"/>
      <c r="Q5" s="8"/>
      <c r="R5" s="8"/>
      <c r="S5" s="8"/>
      <c r="T5" s="8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26">
        <f>C3</f>
        <v>35</v>
      </c>
      <c r="B6" s="26">
        <f>D3-A6</f>
        <v>8</v>
      </c>
      <c r="C6" s="27">
        <f t="shared" ref="C6:C8" si="5">A6+B6</f>
        <v>43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26">
        <f>E3</f>
        <v>64</v>
      </c>
      <c r="B7" s="26">
        <f>F3-A7</f>
        <v>14</v>
      </c>
      <c r="C7" s="27">
        <f t="shared" si="5"/>
        <v>78</v>
      </c>
    </row>
    <row r="8" spans="1:40" x14ac:dyDescent="0.25">
      <c r="A8" s="26">
        <f>G3</f>
        <v>156</v>
      </c>
      <c r="B8" s="26">
        <f>H3-A8</f>
        <v>78</v>
      </c>
      <c r="C8" s="27">
        <f t="shared" si="5"/>
        <v>234</v>
      </c>
    </row>
    <row r="15" spans="1:40" x14ac:dyDescent="0.25">
      <c r="A15" s="21" t="s">
        <v>2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40" x14ac:dyDescent="0.25">
      <c r="A16" s="21" t="s">
        <v>3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21" t="s">
        <v>4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</row>
  </sheetData>
  <mergeCells count="12">
    <mergeCell ref="A17:J17"/>
    <mergeCell ref="A18:J18"/>
    <mergeCell ref="U2:AD2"/>
    <mergeCell ref="AE2:AN2"/>
    <mergeCell ref="K2:T2"/>
    <mergeCell ref="A15:J15"/>
    <mergeCell ref="A16:J16"/>
    <mergeCell ref="A4:B4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differentFirst="1">
    <firstHeader>&amp;CОбзор выполненных работ по объекту КР ЛЧМГ "Пунга-Вуктыл-Ухта 2" Сосьвинского ЛПУМГ. ПК168+13 - ПК268+13 L = 10 км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2016-08-20T05:27:25Z</dcterms:modified>
</cp:coreProperties>
</file>