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25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3" i="1"/>
</calcChain>
</file>

<file path=xl/sharedStrings.xml><?xml version="1.0" encoding="utf-8"?>
<sst xmlns="http://schemas.openxmlformats.org/spreadsheetml/2006/main" count="36" uniqueCount="29">
  <si>
    <t>Номенклатура</t>
  </si>
  <si>
    <t>Сумма продажи</t>
  </si>
  <si>
    <t>Сумма в закупочных ценах</t>
  </si>
  <si>
    <t>Маржа</t>
  </si>
  <si>
    <t>Реализация товаров и услуг VT000000710 от 18.08.2016 10:47:52</t>
  </si>
  <si>
    <t>Heisskraft Труба Phaser  стекловолокно 40х5,5</t>
  </si>
  <si>
    <t>Heisskraft Труба  40х6,7 ПН 20</t>
  </si>
  <si>
    <t>Заглушка канализ.Ostendorf 110 (П/П)</t>
  </si>
  <si>
    <t>Заглушка канализ.Ostendorf 50 (П/П)</t>
  </si>
  <si>
    <t>Крест 1пл пр 110-110-110  90 гр.</t>
  </si>
  <si>
    <t>Реализация товаров и услуг VT000000719 от 18.08.2016 11:21:52</t>
  </si>
  <si>
    <t>Муфта с нак.гайкой 20х1/2"Tebo</t>
  </si>
  <si>
    <t>Тройник сварной  20</t>
  </si>
  <si>
    <t>Труба 20х3,4 PN20 стекловолокно</t>
  </si>
  <si>
    <t>Уголок св. 90*  20</t>
  </si>
  <si>
    <t>Уголок св.45*  20</t>
  </si>
  <si>
    <t>Fora Муфта комб. вн.р. 20х1/2"</t>
  </si>
  <si>
    <t>Fora Муфта комб. нар.р.20х1/2"</t>
  </si>
  <si>
    <t>Реализация товаров и услуг VT000000724 от 19.08.2016 15:17:53</t>
  </si>
  <si>
    <t>Клемма ЗНИ-4 мм.кв.серый (IEK)</t>
  </si>
  <si>
    <t>Реле миниатюрное РСВ выводы с шангом 5мм 2 группы контактов 8А катушка DC</t>
  </si>
  <si>
    <t>Розетка с винтовыми клеммами  с зажиами клеткой</t>
  </si>
  <si>
    <t>Коробка распределительная 100х100х50мм для наружного монтажа IP55</t>
  </si>
  <si>
    <t>Реализация товаров и услуг VT000000730 от 22.08.2016 15:57:14</t>
  </si>
  <si>
    <t>Baxi ECO Compact 24 F котел газ. настен./двухконт. турб.</t>
  </si>
  <si>
    <t>Седов Игорь Витович ИП</t>
  </si>
  <si>
    <t>Теплоснабжение МР</t>
  </si>
  <si>
    <t xml:space="preserve">Исходные данные </t>
  </si>
  <si>
    <t>Необходимые данные консолидировать в разрезе контрагентов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</si>
</sst>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#,##0.0"/>
    <numFmt numFmtId="167" formatCode="_-* #,##0\ _₽_-;\-* #,##0\ _₽_-;_-* &quot;-&quot;??\ _₽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59430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AE5D8"/>
      </patternFill>
    </fill>
  </fills>
  <borders count="5">
    <border>
      <left/>
      <right/>
      <top/>
      <bottom/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rgb="FFB3AC86"/>
      </left>
      <right/>
      <top style="thin">
        <color rgb="FFB3AC86"/>
      </top>
      <bottom/>
      <diagonal/>
    </border>
    <border>
      <left style="thin">
        <color rgb="FFB3AC86"/>
      </left>
      <right style="thin">
        <color rgb="FFB3AC86"/>
      </right>
      <top style="thin">
        <color rgb="FFB3AC86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/>
    </xf>
    <xf numFmtId="3" fontId="0" fillId="0" borderId="4" xfId="0" applyNumberFormat="1" applyBorder="1" applyAlignment="1">
      <alignment horizontal="right"/>
    </xf>
    <xf numFmtId="1" fontId="0" fillId="0" borderId="4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0" xfId="0" applyAlignment="1">
      <alignment horizontal="left"/>
    </xf>
    <xf numFmtId="167" fontId="0" fillId="0" borderId="0" xfId="1" applyNumberFormat="1" applyFont="1"/>
    <xf numFmtId="167" fontId="0" fillId="0" borderId="0" xfId="0" applyNumberForma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G14" sqref="G14"/>
    </sheetView>
  </sheetViews>
  <sheetFormatPr defaultRowHeight="15" x14ac:dyDescent="0.25"/>
  <cols>
    <col min="1" max="1" width="56.5703125" style="12" customWidth="1"/>
    <col min="2" max="2" width="29.28515625" style="12" customWidth="1"/>
    <col min="3" max="3" width="14.5703125" style="12" customWidth="1"/>
    <col min="4" max="4" width="12" style="12" customWidth="1"/>
    <col min="7" max="7" width="30.140625" bestFit="1" customWidth="1"/>
    <col min="8" max="8" width="18.5703125" customWidth="1"/>
    <col min="9" max="9" width="12.140625" customWidth="1"/>
    <col min="10" max="10" width="10.28515625" customWidth="1"/>
  </cols>
  <sheetData>
    <row r="1" spans="1:10" x14ac:dyDescent="0.25">
      <c r="A1" s="12" t="s">
        <v>27</v>
      </c>
      <c r="G1" t="s">
        <v>28</v>
      </c>
    </row>
    <row r="2" spans="1:10" ht="33.75" x14ac:dyDescent="0.25">
      <c r="A2" s="1" t="s">
        <v>0</v>
      </c>
      <c r="B2" s="2" t="s">
        <v>1</v>
      </c>
      <c r="C2" s="2" t="s">
        <v>2</v>
      </c>
      <c r="D2" s="2" t="s">
        <v>3</v>
      </c>
      <c r="H2" s="2" t="s">
        <v>1</v>
      </c>
      <c r="I2" s="2" t="s">
        <v>2</v>
      </c>
      <c r="J2" s="2" t="s">
        <v>3</v>
      </c>
    </row>
    <row r="3" spans="1:10" x14ac:dyDescent="0.25">
      <c r="A3" s="3" t="s">
        <v>4</v>
      </c>
      <c r="B3" s="4" t="s">
        <v>25</v>
      </c>
      <c r="C3" s="4"/>
      <c r="D3" s="4"/>
      <c r="G3" t="s">
        <v>25</v>
      </c>
      <c r="H3" s="13">
        <v>187481.16</v>
      </c>
      <c r="I3" s="13">
        <v>147628.12</v>
      </c>
      <c r="J3" s="14">
        <f>H3-I3</f>
        <v>39853.040000000008</v>
      </c>
    </row>
    <row r="4" spans="1:10" x14ac:dyDescent="0.25">
      <c r="A4" s="5" t="s">
        <v>5</v>
      </c>
      <c r="B4" s="11">
        <v>62060.14</v>
      </c>
      <c r="C4" s="11">
        <v>49254.080000000002</v>
      </c>
      <c r="D4" s="11">
        <v>12806.06</v>
      </c>
      <c r="G4" t="s">
        <v>26</v>
      </c>
      <c r="H4" s="13">
        <v>107646.99</v>
      </c>
      <c r="I4" s="13">
        <v>101183.73</v>
      </c>
      <c r="J4" s="14">
        <f>H4-I4</f>
        <v>6463.2600000000093</v>
      </c>
    </row>
    <row r="5" spans="1:10" x14ac:dyDescent="0.25">
      <c r="A5" s="5" t="s">
        <v>6</v>
      </c>
      <c r="B5" s="11">
        <v>102200.92</v>
      </c>
      <c r="C5" s="11">
        <v>81111.839999999997</v>
      </c>
      <c r="D5" s="11">
        <v>21089.08</v>
      </c>
      <c r="H5" s="13"/>
      <c r="I5" s="13"/>
    </row>
    <row r="6" spans="1:10" x14ac:dyDescent="0.25">
      <c r="A6" s="5" t="s">
        <v>7</v>
      </c>
      <c r="B6" s="11">
        <v>3816.72</v>
      </c>
      <c r="C6" s="10">
        <v>2827.2</v>
      </c>
      <c r="D6" s="9">
        <v>989.52</v>
      </c>
    </row>
    <row r="7" spans="1:10" x14ac:dyDescent="0.25">
      <c r="A7" s="5" t="s">
        <v>8</v>
      </c>
      <c r="B7" s="11">
        <v>1268.46</v>
      </c>
      <c r="C7" s="8">
        <v>939.6</v>
      </c>
      <c r="D7" s="9">
        <v>328.86</v>
      </c>
    </row>
    <row r="8" spans="1:10" x14ac:dyDescent="0.25">
      <c r="A8" s="5" t="s">
        <v>9</v>
      </c>
      <c r="B8" s="11">
        <v>17652.82</v>
      </c>
      <c r="C8" s="11">
        <v>13076.16</v>
      </c>
      <c r="D8" s="11">
        <v>4576.66</v>
      </c>
    </row>
    <row r="9" spans="1:10" x14ac:dyDescent="0.25">
      <c r="A9" s="3" t="s">
        <v>10</v>
      </c>
      <c r="B9" s="4" t="s">
        <v>26</v>
      </c>
      <c r="C9" s="4"/>
      <c r="D9" s="4"/>
    </row>
    <row r="10" spans="1:10" x14ac:dyDescent="0.25">
      <c r="A10" s="5" t="s">
        <v>11</v>
      </c>
      <c r="B10" s="11">
        <v>1589.59</v>
      </c>
      <c r="C10" s="11">
        <v>1382.25</v>
      </c>
      <c r="D10" s="9">
        <v>207.34</v>
      </c>
    </row>
    <row r="11" spans="1:10" x14ac:dyDescent="0.25">
      <c r="A11" s="5" t="s">
        <v>12</v>
      </c>
      <c r="B11" s="9">
        <v>47.04</v>
      </c>
      <c r="C11" s="8">
        <v>40.9</v>
      </c>
      <c r="D11" s="9">
        <v>6.14</v>
      </c>
    </row>
    <row r="12" spans="1:10" x14ac:dyDescent="0.25">
      <c r="A12" s="5" t="s">
        <v>13</v>
      </c>
      <c r="B12" s="10">
        <v>1389.2</v>
      </c>
      <c r="C12" s="6">
        <v>1208</v>
      </c>
      <c r="D12" s="8">
        <v>181.2</v>
      </c>
    </row>
    <row r="13" spans="1:10" x14ac:dyDescent="0.25">
      <c r="A13" s="5" t="s">
        <v>14</v>
      </c>
      <c r="B13" s="9">
        <v>132.47999999999999</v>
      </c>
      <c r="C13" s="8">
        <v>115.2</v>
      </c>
      <c r="D13" s="9">
        <v>17.28</v>
      </c>
    </row>
    <row r="14" spans="1:10" x14ac:dyDescent="0.25">
      <c r="A14" s="5" t="s">
        <v>15</v>
      </c>
      <c r="B14" s="9">
        <v>47.44</v>
      </c>
      <c r="C14" s="9">
        <v>41.25</v>
      </c>
      <c r="D14" s="9">
        <v>6.19</v>
      </c>
    </row>
    <row r="15" spans="1:10" x14ac:dyDescent="0.25">
      <c r="A15" s="5" t="s">
        <v>16</v>
      </c>
      <c r="B15" s="9">
        <v>833.18</v>
      </c>
      <c r="C15" s="8">
        <v>724.5</v>
      </c>
      <c r="D15" s="9">
        <v>108.68</v>
      </c>
    </row>
    <row r="16" spans="1:10" x14ac:dyDescent="0.25">
      <c r="A16" s="5" t="s">
        <v>17</v>
      </c>
      <c r="B16" s="8">
        <v>453.5</v>
      </c>
      <c r="C16" s="9">
        <v>394.35</v>
      </c>
      <c r="D16" s="9">
        <v>59.15</v>
      </c>
    </row>
    <row r="17" spans="1:4" x14ac:dyDescent="0.25">
      <c r="A17" s="3" t="s">
        <v>18</v>
      </c>
      <c r="B17" s="4" t="s">
        <v>25</v>
      </c>
      <c r="C17" s="4"/>
      <c r="D17" s="4"/>
    </row>
    <row r="18" spans="1:4" x14ac:dyDescent="0.25">
      <c r="A18" s="5" t="s">
        <v>19</v>
      </c>
      <c r="B18" s="8">
        <v>71.7</v>
      </c>
      <c r="C18" s="9">
        <v>62.35</v>
      </c>
      <c r="D18" s="9">
        <v>9.35</v>
      </c>
    </row>
    <row r="19" spans="1:4" x14ac:dyDescent="0.25">
      <c r="A19" s="5" t="s">
        <v>20</v>
      </c>
      <c r="B19" s="9">
        <v>147.74</v>
      </c>
      <c r="C19" s="9">
        <v>128.47</v>
      </c>
      <c r="D19" s="9">
        <v>19.27</v>
      </c>
    </row>
    <row r="20" spans="1:4" x14ac:dyDescent="0.25">
      <c r="A20" s="5" t="s">
        <v>21</v>
      </c>
      <c r="B20" s="8">
        <v>158.69999999999999</v>
      </c>
      <c r="C20" s="7">
        <v>138</v>
      </c>
      <c r="D20" s="8">
        <v>20.7</v>
      </c>
    </row>
    <row r="21" spans="1:4" x14ac:dyDescent="0.25">
      <c r="A21" s="5" t="s">
        <v>22</v>
      </c>
      <c r="B21" s="9">
        <v>103.98</v>
      </c>
      <c r="C21" s="9">
        <v>90.42</v>
      </c>
      <c r="D21" s="9">
        <v>13.56</v>
      </c>
    </row>
    <row r="22" spans="1:4" x14ac:dyDescent="0.25">
      <c r="A22" s="3" t="s">
        <v>23</v>
      </c>
      <c r="B22" s="4" t="s">
        <v>26</v>
      </c>
      <c r="C22" s="4"/>
      <c r="D22" s="4"/>
    </row>
    <row r="23" spans="1:4" x14ac:dyDescent="0.25">
      <c r="A23" s="5" t="s">
        <v>24</v>
      </c>
      <c r="B23" s="11">
        <v>103154.56</v>
      </c>
      <c r="C23" s="11">
        <v>97277.28</v>
      </c>
      <c r="D23" s="11">
        <v>5877.28</v>
      </c>
    </row>
  </sheetData>
  <mergeCells count="4">
    <mergeCell ref="B22:D22"/>
    <mergeCell ref="B17:D17"/>
    <mergeCell ref="B3:D3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Рейнер</dc:creator>
  <cp:lastModifiedBy>Максим Рейнер</cp:lastModifiedBy>
  <dcterms:created xsi:type="dcterms:W3CDTF">2016-08-23T05:52:58Z</dcterms:created>
  <dcterms:modified xsi:type="dcterms:W3CDTF">2016-08-23T06:08:29Z</dcterms:modified>
</cp:coreProperties>
</file>