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3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3" i="1" l="1"/>
  <c r="J3" i="1" s="1"/>
  <c r="I4" i="1" l="1"/>
  <c r="I5" i="1" s="1"/>
  <c r="I6" i="1"/>
  <c r="J5" i="1"/>
  <c r="F13" i="1"/>
  <c r="F12" i="1" s="1"/>
  <c r="E13" i="1"/>
  <c r="F7" i="1"/>
  <c r="F9" i="1" s="1"/>
  <c r="F10" i="1" s="1"/>
  <c r="F11" i="1"/>
  <c r="F3" i="1"/>
  <c r="E11" i="1"/>
  <c r="E3" i="1"/>
  <c r="E12" i="1" l="1"/>
  <c r="J4" i="1"/>
  <c r="I7" i="1"/>
  <c r="J6" i="1"/>
  <c r="E7" i="1"/>
  <c r="F8" i="1"/>
  <c r="F5" i="1"/>
  <c r="I8" i="1" l="1"/>
  <c r="J7" i="1"/>
  <c r="E9" i="1"/>
  <c r="E10" i="1" s="1"/>
  <c r="E5" i="1"/>
  <c r="F6" i="1"/>
  <c r="F4" i="1"/>
  <c r="I9" i="1" l="1"/>
  <c r="J8" i="1"/>
  <c r="E8" i="1"/>
  <c r="E6" i="1"/>
  <c r="E4" i="1"/>
  <c r="I10" i="1" l="1"/>
  <c r="J9" i="1"/>
  <c r="I11" i="1" l="1"/>
  <c r="J10" i="1"/>
  <c r="I12" i="1" l="1"/>
  <c r="J11" i="1"/>
  <c r="I13" i="1" l="1"/>
  <c r="J12" i="1"/>
  <c r="I14" i="1" l="1"/>
  <c r="J13" i="1"/>
  <c r="I15" i="1" l="1"/>
  <c r="J14" i="1"/>
  <c r="I16" i="1" l="1"/>
  <c r="J16" i="1" s="1"/>
  <c r="J15" i="1"/>
</calcChain>
</file>

<file path=xl/sharedStrings.xml><?xml version="1.0" encoding="utf-8"?>
<sst xmlns="http://schemas.openxmlformats.org/spreadsheetml/2006/main" count="9" uniqueCount="9">
  <si>
    <t>ИСХОДНАЯ ТАБЛИЦА</t>
  </si>
  <si>
    <t>НЕОБХОДИМО ПОЛУЧИТЬ</t>
  </si>
  <si>
    <t>шаг</t>
  </si>
  <si>
    <t>линейн</t>
  </si>
  <si>
    <t>Пример</t>
  </si>
  <si>
    <t>Расчет</t>
  </si>
  <si>
    <t>Знач</t>
  </si>
  <si>
    <t>Проверка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</si>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</sst>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2" fillId="3" borderId="0" xfId="0" applyFont="1" applyFill="1"/>
    <xf numFmtId="0" fontId="0" fillId="4" borderId="0" xfId="0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Лист1!$N$2</c:f>
              <c:strCache>
                <c:ptCount val="1"/>
                <c:pt idx="0">
                  <c:v>Пример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Лист1!$M$3:$M$26</c:f>
              <c:numCache>
                <c:formatCode>General</c:formatCode>
                <c:ptCount val="24"/>
                <c:pt idx="0">
                  <c:v>53.527000000000001</c:v>
                </c:pt>
                <c:pt idx="1">
                  <c:v>54.027000000000001</c:v>
                </c:pt>
                <c:pt idx="2">
                  <c:v>54.066375000000001</c:v>
                </c:pt>
                <c:pt idx="3">
                  <c:v>54.527000000000001</c:v>
                </c:pt>
                <c:pt idx="4">
                  <c:v>54.60575</c:v>
                </c:pt>
                <c:pt idx="5">
                  <c:v>55.027000000000001</c:v>
                </c:pt>
                <c:pt idx="6">
                  <c:v>55.145125</c:v>
                </c:pt>
                <c:pt idx="7">
                  <c:v>55.527000000000001</c:v>
                </c:pt>
                <c:pt idx="8">
                  <c:v>55.6845</c:v>
                </c:pt>
                <c:pt idx="9">
                  <c:v>56.027000000000001</c:v>
                </c:pt>
                <c:pt idx="10">
                  <c:v>56.223875</c:v>
                </c:pt>
                <c:pt idx="11">
                  <c:v>56.527000000000001</c:v>
                </c:pt>
                <c:pt idx="12">
                  <c:v>56.763249999999999</c:v>
                </c:pt>
                <c:pt idx="13">
                  <c:v>57.027000000000001</c:v>
                </c:pt>
                <c:pt idx="14">
                  <c:v>57.302624999999999</c:v>
                </c:pt>
                <c:pt idx="15">
                  <c:v>57.527000000000001</c:v>
                </c:pt>
                <c:pt idx="16">
                  <c:v>57.841999999999999</c:v>
                </c:pt>
                <c:pt idx="17">
                  <c:v>58.027000000000001</c:v>
                </c:pt>
                <c:pt idx="18">
                  <c:v>58.527000000000001</c:v>
                </c:pt>
                <c:pt idx="19">
                  <c:v>58.644999999999996</c:v>
                </c:pt>
                <c:pt idx="20">
                  <c:v>59.027000000000001</c:v>
                </c:pt>
                <c:pt idx="21">
                  <c:v>59.448</c:v>
                </c:pt>
                <c:pt idx="22">
                  <c:v>59.527000000000001</c:v>
                </c:pt>
                <c:pt idx="23">
                  <c:v>60.027000000000001</c:v>
                </c:pt>
              </c:numCache>
            </c:numRef>
          </c:xVal>
          <c:yVal>
            <c:numRef>
              <c:f>Лист1!$N$3:$N$26</c:f>
              <c:numCache>
                <c:formatCode>General</c:formatCode>
                <c:ptCount val="24"/>
                <c:pt idx="0">
                  <c:v>19.027000000000001</c:v>
                </c:pt>
                <c:pt idx="2">
                  <c:v>19.021125000000001</c:v>
                </c:pt>
                <c:pt idx="4">
                  <c:v>19.015250000000002</c:v>
                </c:pt>
                <c:pt idx="6">
                  <c:v>19.009375000000002</c:v>
                </c:pt>
                <c:pt idx="8">
                  <c:v>19.003500000000003</c:v>
                </c:pt>
                <c:pt idx="10">
                  <c:v>18.997625000000003</c:v>
                </c:pt>
                <c:pt idx="12">
                  <c:v>18.991750000000003</c:v>
                </c:pt>
                <c:pt idx="14">
                  <c:v>18.985875</c:v>
                </c:pt>
                <c:pt idx="16">
                  <c:v>18.98</c:v>
                </c:pt>
                <c:pt idx="19">
                  <c:v>18.974</c:v>
                </c:pt>
                <c:pt idx="21">
                  <c:v>18.968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Лист1!$O$2</c:f>
              <c:strCache>
                <c:ptCount val="1"/>
                <c:pt idx="0">
                  <c:v>Расчет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Лист1!$M$3:$M$26</c:f>
              <c:numCache>
                <c:formatCode>General</c:formatCode>
                <c:ptCount val="24"/>
                <c:pt idx="0">
                  <c:v>53.527000000000001</c:v>
                </c:pt>
                <c:pt idx="1">
                  <c:v>54.027000000000001</c:v>
                </c:pt>
                <c:pt idx="2">
                  <c:v>54.066375000000001</c:v>
                </c:pt>
                <c:pt idx="3">
                  <c:v>54.527000000000001</c:v>
                </c:pt>
                <c:pt idx="4">
                  <c:v>54.60575</c:v>
                </c:pt>
                <c:pt idx="5">
                  <c:v>55.027000000000001</c:v>
                </c:pt>
                <c:pt idx="6">
                  <c:v>55.145125</c:v>
                </c:pt>
                <c:pt idx="7">
                  <c:v>55.527000000000001</c:v>
                </c:pt>
                <c:pt idx="8">
                  <c:v>55.6845</c:v>
                </c:pt>
                <c:pt idx="9">
                  <c:v>56.027000000000001</c:v>
                </c:pt>
                <c:pt idx="10">
                  <c:v>56.223875</c:v>
                </c:pt>
                <c:pt idx="11">
                  <c:v>56.527000000000001</c:v>
                </c:pt>
                <c:pt idx="12">
                  <c:v>56.763249999999999</c:v>
                </c:pt>
                <c:pt idx="13">
                  <c:v>57.027000000000001</c:v>
                </c:pt>
                <c:pt idx="14">
                  <c:v>57.302624999999999</c:v>
                </c:pt>
                <c:pt idx="15">
                  <c:v>57.527000000000001</c:v>
                </c:pt>
                <c:pt idx="16">
                  <c:v>57.841999999999999</c:v>
                </c:pt>
                <c:pt idx="17">
                  <c:v>58.027000000000001</c:v>
                </c:pt>
                <c:pt idx="18">
                  <c:v>58.527000000000001</c:v>
                </c:pt>
                <c:pt idx="19">
                  <c:v>58.644999999999996</c:v>
                </c:pt>
                <c:pt idx="20">
                  <c:v>59.027000000000001</c:v>
                </c:pt>
                <c:pt idx="21">
                  <c:v>59.448</c:v>
                </c:pt>
                <c:pt idx="22">
                  <c:v>59.527000000000001</c:v>
                </c:pt>
                <c:pt idx="23">
                  <c:v>60.027000000000001</c:v>
                </c:pt>
              </c:numCache>
            </c:numRef>
          </c:xVal>
          <c:yVal>
            <c:numRef>
              <c:f>Лист1!$O$3:$O$26</c:f>
              <c:numCache>
                <c:formatCode>General</c:formatCode>
                <c:ptCount val="24"/>
                <c:pt idx="0">
                  <c:v>19.026323362183586</c:v>
                </c:pt>
                <c:pt idx="1">
                  <c:v>19.02124471395426</c:v>
                </c:pt>
                <c:pt idx="3">
                  <c:v>19.016166065724935</c:v>
                </c:pt>
                <c:pt idx="5">
                  <c:v>19.011087417495609</c:v>
                </c:pt>
                <c:pt idx="7">
                  <c:v>19.006008769266284</c:v>
                </c:pt>
                <c:pt idx="9">
                  <c:v>19.000930121036959</c:v>
                </c:pt>
                <c:pt idx="11">
                  <c:v>18.995851472807633</c:v>
                </c:pt>
                <c:pt idx="13">
                  <c:v>18.990772824578308</c:v>
                </c:pt>
                <c:pt idx="15">
                  <c:v>18.985694176348982</c:v>
                </c:pt>
                <c:pt idx="17">
                  <c:v>18.980615528119657</c:v>
                </c:pt>
                <c:pt idx="18">
                  <c:v>18.975536879890331</c:v>
                </c:pt>
                <c:pt idx="20">
                  <c:v>18.970458231661006</c:v>
                </c:pt>
                <c:pt idx="22">
                  <c:v>18.96537958343168</c:v>
                </c:pt>
                <c:pt idx="23">
                  <c:v>18.960300935202355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75184"/>
        <c:axId val="606674624"/>
      </c:scatterChart>
      <c:valAx>
        <c:axId val="60667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6674624"/>
        <c:crosses val="autoZero"/>
        <c:crossBetween val="midCat"/>
      </c:valAx>
      <c:valAx>
        <c:axId val="60667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6675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485774</xdr:colOff>
      <xdr:row>1</xdr:row>
      <xdr:rowOff>28575</xdr:rowOff>
    </xdr:from>
    <xdr:to>
      <xdr:col>24</xdr:col>
      <xdr:colOff>342899</xdr:colOff>
      <xdr:row>27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J16" sqref="J16"/>
    </sheetView>
  </sheetViews>
  <sheetFormatPr defaultRowHeight="15" x14ac:dyDescent="0.25"/>
  <cols>
    <col min="1" max="1" width="8.85546875" customWidth="1"/>
  </cols>
  <sheetData>
    <row r="1" spans="1:15" x14ac:dyDescent="0.25">
      <c r="A1" s="2" t="s">
        <v>0</v>
      </c>
      <c r="B1" s="2"/>
      <c r="C1" s="2"/>
      <c r="E1" s="2" t="s">
        <v>1</v>
      </c>
      <c r="F1" s="2"/>
      <c r="G1" s="2"/>
      <c r="H1" s="3" t="s">
        <v>2</v>
      </c>
      <c r="I1" s="3">
        <v>0.5</v>
      </c>
      <c r="M1" s="5" t="s">
        <v>7</v>
      </c>
      <c r="N1" s="4"/>
      <c r="O1" s="4"/>
    </row>
    <row r="2" spans="1:15" x14ac:dyDescent="0.25">
      <c r="J2" t="s">
        <v>3</v>
      </c>
      <c r="M2" s="4" t="s">
        <v>6</v>
      </c>
      <c r="N2" s="4" t="s">
        <v>4</v>
      </c>
      <c r="O2" s="4" t="s">
        <v>5</v>
      </c>
    </row>
    <row r="3" spans="1:15" x14ac:dyDescent="0.25">
      <c r="A3">
        <v>53.527000000000001</v>
      </c>
      <c r="B3">
        <v>19.027000000000001</v>
      </c>
      <c r="E3" s="1">
        <f>A3</f>
        <v>53.527000000000001</v>
      </c>
      <c r="F3" s="1">
        <f>B3</f>
        <v>19.027000000000001</v>
      </c>
      <c r="H3" s="3" t="s">
        <v>8</v>
      </c>
      <c r="I3" s="3">
        <f>MIN(A3:A6)</f>
        <v>53.527000000000001</v>
      </c>
      <c r="J3">
        <f>FORECAST(I3,$B$3:$B$5,$A$3:$A$5)</f>
        <v>19.026323362183586</v>
      </c>
      <c r="M3" s="4">
        <v>53.527000000000001</v>
      </c>
      <c r="N3" s="4">
        <v>19.027000000000001</v>
      </c>
      <c r="O3" s="4">
        <v>19.026323362183586</v>
      </c>
    </row>
    <row r="4" spans="1:15" x14ac:dyDescent="0.25">
      <c r="A4">
        <v>57.841999999999999</v>
      </c>
      <c r="B4">
        <v>18.98</v>
      </c>
      <c r="E4">
        <f>(E3+E5)/2</f>
        <v>54.066375000000001</v>
      </c>
      <c r="F4">
        <f>(F3+F5)/2</f>
        <v>19.021125000000001</v>
      </c>
      <c r="I4">
        <f>+I3+$I$1</f>
        <v>54.027000000000001</v>
      </c>
      <c r="J4">
        <f t="shared" ref="J4:J16" si="0">FORECAST(I4,$B$3:$B$5,$A$3:$A$5)</f>
        <v>19.02124471395426</v>
      </c>
      <c r="M4" s="4">
        <v>54.027000000000001</v>
      </c>
      <c r="N4" s="4"/>
      <c r="O4" s="4">
        <v>19.02124471395426</v>
      </c>
    </row>
    <row r="5" spans="1:15" x14ac:dyDescent="0.25">
      <c r="A5">
        <v>59.448</v>
      </c>
      <c r="B5">
        <v>18.968</v>
      </c>
      <c r="E5">
        <f>(E3+E7)/2</f>
        <v>54.60575</v>
      </c>
      <c r="F5">
        <f>(F3+F7)/2</f>
        <v>19.015250000000002</v>
      </c>
      <c r="I5">
        <f t="shared" ref="I5:I16" si="1">+I4+$I$1</f>
        <v>54.527000000000001</v>
      </c>
      <c r="J5">
        <f t="shared" si="0"/>
        <v>19.016166065724935</v>
      </c>
      <c r="M5" s="4">
        <v>54.066375000000001</v>
      </c>
      <c r="N5" s="4">
        <v>19.021125000000001</v>
      </c>
      <c r="O5" s="4"/>
    </row>
    <row r="6" spans="1:15" x14ac:dyDescent="0.25">
      <c r="E6">
        <f>(E5+E7)/2</f>
        <v>55.145125</v>
      </c>
      <c r="F6">
        <f>(F5+F7)/2</f>
        <v>19.009375000000002</v>
      </c>
      <c r="I6">
        <f t="shared" si="1"/>
        <v>55.027000000000001</v>
      </c>
      <c r="J6">
        <f t="shared" si="0"/>
        <v>19.011087417495609</v>
      </c>
      <c r="M6" s="4">
        <v>54.527000000000001</v>
      </c>
      <c r="N6" s="4"/>
      <c r="O6" s="4">
        <v>19.016166065724935</v>
      </c>
    </row>
    <row r="7" spans="1:15" x14ac:dyDescent="0.25">
      <c r="E7">
        <f>(E3+E11)/2</f>
        <v>55.6845</v>
      </c>
      <c r="F7">
        <f>(F3+F11)/2</f>
        <v>19.003500000000003</v>
      </c>
      <c r="I7">
        <f t="shared" si="1"/>
        <v>55.527000000000001</v>
      </c>
      <c r="J7">
        <f t="shared" si="0"/>
        <v>19.006008769266284</v>
      </c>
      <c r="M7" s="4">
        <v>54.60575</v>
      </c>
      <c r="N7" s="4">
        <v>19.015250000000002</v>
      </c>
      <c r="O7" s="4"/>
    </row>
    <row r="8" spans="1:15" x14ac:dyDescent="0.25">
      <c r="E8">
        <f>(E7+E9)/2</f>
        <v>56.223875</v>
      </c>
      <c r="F8">
        <f>(F7+F9)/2</f>
        <v>18.997625000000003</v>
      </c>
      <c r="I8">
        <f t="shared" si="1"/>
        <v>56.027000000000001</v>
      </c>
      <c r="J8">
        <f t="shared" si="0"/>
        <v>19.000930121036959</v>
      </c>
      <c r="M8" s="4">
        <v>55.027000000000001</v>
      </c>
      <c r="N8" s="4"/>
      <c r="O8" s="4">
        <v>19.011087417495609</v>
      </c>
    </row>
    <row r="9" spans="1:15" x14ac:dyDescent="0.25">
      <c r="E9">
        <f>(E7+E11)/2</f>
        <v>56.763249999999999</v>
      </c>
      <c r="F9">
        <f>(F7+F11)/2</f>
        <v>18.991750000000003</v>
      </c>
      <c r="I9">
        <f t="shared" si="1"/>
        <v>56.527000000000001</v>
      </c>
      <c r="J9">
        <f t="shared" si="0"/>
        <v>18.995851472807633</v>
      </c>
      <c r="M9" s="4">
        <v>55.145125</v>
      </c>
      <c r="N9" s="4">
        <v>19.009375000000002</v>
      </c>
      <c r="O9" s="4"/>
    </row>
    <row r="10" spans="1:15" x14ac:dyDescent="0.25">
      <c r="E10">
        <f>(E9+E11)/2</f>
        <v>57.302624999999999</v>
      </c>
      <c r="F10">
        <f>(F9+F11)/2</f>
        <v>18.985875</v>
      </c>
      <c r="I10">
        <f t="shared" si="1"/>
        <v>57.027000000000001</v>
      </c>
      <c r="J10">
        <f t="shared" si="0"/>
        <v>18.990772824578308</v>
      </c>
      <c r="M10" s="4">
        <v>55.527000000000001</v>
      </c>
      <c r="N10" s="4"/>
      <c r="O10" s="4">
        <v>19.006008769266284</v>
      </c>
    </row>
    <row r="11" spans="1:15" x14ac:dyDescent="0.25">
      <c r="E11" s="1">
        <f>A4</f>
        <v>57.841999999999999</v>
      </c>
      <c r="F11" s="1">
        <f>B4</f>
        <v>18.98</v>
      </c>
      <c r="I11">
        <f t="shared" si="1"/>
        <v>57.527000000000001</v>
      </c>
      <c r="J11">
        <f t="shared" si="0"/>
        <v>18.985694176348982</v>
      </c>
      <c r="M11" s="4">
        <v>55.6845</v>
      </c>
      <c r="N11" s="4">
        <v>19.003500000000003</v>
      </c>
      <c r="O11" s="4"/>
    </row>
    <row r="12" spans="1:15" x14ac:dyDescent="0.25">
      <c r="E12">
        <f>(E11+E13)/2</f>
        <v>58.644999999999996</v>
      </c>
      <c r="F12">
        <f>(F11+F13)/2</f>
        <v>18.974</v>
      </c>
      <c r="I12">
        <f t="shared" si="1"/>
        <v>58.027000000000001</v>
      </c>
      <c r="J12">
        <f t="shared" si="0"/>
        <v>18.980615528119657</v>
      </c>
      <c r="M12" s="4">
        <v>56.027000000000001</v>
      </c>
      <c r="N12" s="4"/>
      <c r="O12" s="4">
        <v>19.000930121036959</v>
      </c>
    </row>
    <row r="13" spans="1:15" x14ac:dyDescent="0.25">
      <c r="E13" s="1">
        <f>A5</f>
        <v>59.448</v>
      </c>
      <c r="F13" s="1">
        <f>B5</f>
        <v>18.968</v>
      </c>
      <c r="I13">
        <f t="shared" si="1"/>
        <v>58.527000000000001</v>
      </c>
      <c r="J13">
        <f t="shared" si="0"/>
        <v>18.975536879890331</v>
      </c>
      <c r="M13" s="4">
        <v>56.223875</v>
      </c>
      <c r="N13" s="4">
        <v>18.997625000000003</v>
      </c>
      <c r="O13" s="4"/>
    </row>
    <row r="14" spans="1:15" x14ac:dyDescent="0.25">
      <c r="I14">
        <f t="shared" si="1"/>
        <v>59.027000000000001</v>
      </c>
      <c r="J14">
        <f t="shared" si="0"/>
        <v>18.970458231661006</v>
      </c>
      <c r="M14" s="4">
        <v>56.527000000000001</v>
      </c>
      <c r="N14" s="4"/>
      <c r="O14" s="4">
        <v>18.995851472807633</v>
      </c>
    </row>
    <row r="15" spans="1:15" x14ac:dyDescent="0.25">
      <c r="I15">
        <f t="shared" si="1"/>
        <v>59.527000000000001</v>
      </c>
      <c r="J15">
        <f t="shared" si="0"/>
        <v>18.96537958343168</v>
      </c>
      <c r="M15" s="4">
        <v>56.763249999999999</v>
      </c>
      <c r="N15" s="4">
        <v>18.991750000000003</v>
      </c>
      <c r="O15" s="4"/>
    </row>
    <row r="16" spans="1:15" x14ac:dyDescent="0.25">
      <c r="I16">
        <f t="shared" si="1"/>
        <v>60.027000000000001</v>
      </c>
      <c r="J16">
        <f t="shared" si="0"/>
        <v>18.960300935202355</v>
      </c>
      <c r="M16" s="4">
        <v>57.027000000000001</v>
      </c>
      <c r="N16" s="4"/>
      <c r="O16" s="4">
        <v>18.990772824578308</v>
      </c>
    </row>
    <row r="17" spans="13:15" x14ac:dyDescent="0.25">
      <c r="M17" s="4">
        <v>57.302624999999999</v>
      </c>
      <c r="N17" s="4">
        <v>18.985875</v>
      </c>
      <c r="O17" s="4"/>
    </row>
    <row r="18" spans="13:15" x14ac:dyDescent="0.25">
      <c r="M18" s="4">
        <v>57.527000000000001</v>
      </c>
      <c r="N18" s="4"/>
      <c r="O18" s="4">
        <v>18.985694176348982</v>
      </c>
    </row>
    <row r="19" spans="13:15" x14ac:dyDescent="0.25">
      <c r="M19" s="4">
        <v>57.841999999999999</v>
      </c>
      <c r="N19" s="4">
        <v>18.98</v>
      </c>
      <c r="O19" s="4"/>
    </row>
    <row r="20" spans="13:15" x14ac:dyDescent="0.25">
      <c r="M20" s="4">
        <v>58.027000000000001</v>
      </c>
      <c r="N20" s="4"/>
      <c r="O20" s="4">
        <v>18.980615528119657</v>
      </c>
    </row>
    <row r="21" spans="13:15" x14ac:dyDescent="0.25">
      <c r="M21" s="4">
        <v>58.527000000000001</v>
      </c>
      <c r="N21" s="4"/>
      <c r="O21" s="4">
        <v>18.975536879890331</v>
      </c>
    </row>
    <row r="22" spans="13:15" x14ac:dyDescent="0.25">
      <c r="M22" s="4">
        <v>58.644999999999996</v>
      </c>
      <c r="N22" s="4">
        <v>18.974</v>
      </c>
      <c r="O22" s="4"/>
    </row>
    <row r="23" spans="13:15" x14ac:dyDescent="0.25">
      <c r="M23" s="4">
        <v>59.027000000000001</v>
      </c>
      <c r="N23" s="4"/>
      <c r="O23" s="4">
        <v>18.970458231661006</v>
      </c>
    </row>
    <row r="24" spans="13:15" x14ac:dyDescent="0.25">
      <c r="M24" s="4">
        <v>59.448</v>
      </c>
      <c r="N24" s="4">
        <v>18.968</v>
      </c>
      <c r="O24" s="4"/>
    </row>
    <row r="25" spans="13:15" x14ac:dyDescent="0.25">
      <c r="M25" s="4">
        <v>59.527000000000001</v>
      </c>
      <c r="N25" s="4"/>
      <c r="O25" s="4">
        <v>18.96537958343168</v>
      </c>
    </row>
    <row r="26" spans="13:15" x14ac:dyDescent="0.25">
      <c r="M26" s="4">
        <v>60.027000000000001</v>
      </c>
      <c r="N26" s="4"/>
      <c r="O26" s="4">
        <v>18.960300935202355</v>
      </c>
    </row>
  </sheetData>
  <sortState ref="M3:O27">
    <sortCondition ref="M2"/>
  </sortState>
  <mergeCells count="2">
    <mergeCell ref="A1:C1"/>
    <mergeCell ref="E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Нефедов Вячеслав Евгеньевич</dc:creator>
  <cp:lastModifiedBy>Ахтямов Руслан Сальманович</cp:lastModifiedBy>
  <dcterms:created xsi:type="dcterms:W3CDTF">2016-08-25T11:48:45Z</dcterms:created>
  <dcterms:modified xsi:type="dcterms:W3CDTF">2016-08-26T05:07:42Z</dcterms:modified>
</cp:coreProperties>
</file>