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3040" windowHeight="777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a="1"/>
  <c r="I3" s="1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" a="1"/>
  <c r="I2" s="1"/>
  <c r="C3"/>
  <c r="G3" s="1"/>
  <c r="D3"/>
  <c r="E3"/>
  <c r="F3"/>
  <c r="C4"/>
  <c r="D4"/>
  <c r="G4" s="1"/>
  <c r="E4"/>
  <c r="F4"/>
  <c r="C5"/>
  <c r="G5" s="1"/>
  <c r="D5"/>
  <c r="E5"/>
  <c r="F5"/>
  <c r="C6"/>
  <c r="D6"/>
  <c r="E6"/>
  <c r="F6"/>
  <c r="C7"/>
  <c r="D7"/>
  <c r="E7"/>
  <c r="F7"/>
  <c r="C8"/>
  <c r="D8"/>
  <c r="E8"/>
  <c r="F8"/>
  <c r="C9"/>
  <c r="G9" s="1"/>
  <c r="D9"/>
  <c r="E9"/>
  <c r="F9"/>
  <c r="C10"/>
  <c r="G10" s="1"/>
  <c r="D10"/>
  <c r="E10"/>
  <c r="F10"/>
  <c r="C11"/>
  <c r="G11" s="1"/>
  <c r="D11"/>
  <c r="E11"/>
  <c r="F11"/>
  <c r="C12"/>
  <c r="G12" s="1"/>
  <c r="D12"/>
  <c r="E12"/>
  <c r="F12"/>
  <c r="C13"/>
  <c r="G13" s="1"/>
  <c r="D13"/>
  <c r="E13"/>
  <c r="F13"/>
  <c r="C14"/>
  <c r="G14" s="1"/>
  <c r="D14"/>
  <c r="E14"/>
  <c r="F14"/>
  <c r="C15"/>
  <c r="G15" s="1"/>
  <c r="D15"/>
  <c r="E15"/>
  <c r="F15"/>
  <c r="C16"/>
  <c r="G16" s="1"/>
  <c r="D16"/>
  <c r="E16"/>
  <c r="F16"/>
  <c r="C17"/>
  <c r="G17" s="1"/>
  <c r="D17"/>
  <c r="E17"/>
  <c r="F17"/>
  <c r="C18"/>
  <c r="G18" s="1"/>
  <c r="D18"/>
  <c r="E18"/>
  <c r="F18"/>
  <c r="C19"/>
  <c r="G19" s="1"/>
  <c r="D19"/>
  <c r="E19"/>
  <c r="F19"/>
  <c r="C20"/>
  <c r="G20" s="1"/>
  <c r="D20"/>
  <c r="E20"/>
  <c r="F20"/>
  <c r="C21"/>
  <c r="G21" s="1"/>
  <c r="D21"/>
  <c r="E21"/>
  <c r="F21"/>
  <c r="C22"/>
  <c r="G22" s="1"/>
  <c r="D22"/>
  <c r="E22"/>
  <c r="F22"/>
  <c r="C23"/>
  <c r="G23" s="1"/>
  <c r="D23"/>
  <c r="E23"/>
  <c r="F23"/>
  <c r="C24"/>
  <c r="G24" s="1"/>
  <c r="D24"/>
  <c r="E24"/>
  <c r="F24"/>
  <c r="C25"/>
  <c r="G25" s="1"/>
  <c r="D25"/>
  <c r="E25"/>
  <c r="F25"/>
  <c r="C26"/>
  <c r="G26" s="1"/>
  <c r="D26"/>
  <c r="E26"/>
  <c r="F26"/>
  <c r="D2"/>
  <c r="E2"/>
  <c r="F2"/>
  <c r="C2"/>
  <c r="G2" s="1"/>
  <c r="G8" l="1"/>
  <c r="G7"/>
  <c r="G6"/>
  <c r="I27"/>
  <c r="G27" l="1"/>
</calcChain>
</file>

<file path=xl/sharedStrings.xml><?xml version="1.0" encoding="utf-8"?>
<sst xmlns="http://schemas.openxmlformats.org/spreadsheetml/2006/main" count="27" uniqueCount="27">
  <si>
    <t>15д. 20ч. 14м.</t>
  </si>
  <si>
    <t>2ч. 21м.</t>
  </si>
  <si>
    <t>9д. 6ч. 50м.</t>
  </si>
  <si>
    <t>6д. 2ч. 2м.</t>
  </si>
  <si>
    <t>6д. 1ч. 47м.</t>
  </si>
  <si>
    <t>6д. 5ч. 26м.</t>
  </si>
  <si>
    <t>19ч. 17м.</t>
  </si>
  <si>
    <t>2д. 57м.</t>
  </si>
  <si>
    <t>1ч. 2м.</t>
  </si>
  <si>
    <t>18ч. 35м.</t>
  </si>
  <si>
    <t>9ч. 22м.</t>
  </si>
  <si>
    <t>1ч. 56м.</t>
  </si>
  <si>
    <t>4д. 21ч. 16м.</t>
  </si>
  <si>
    <t>5д. 21ч. 44м.</t>
  </si>
  <si>
    <t>18д. 5ч. 52м.</t>
  </si>
  <si>
    <t>13д. 8ч. 13м.</t>
  </si>
  <si>
    <t>5ч. 48м.</t>
  </si>
  <si>
    <t>23м.</t>
  </si>
  <si>
    <t>3ч. 56м.</t>
  </si>
  <si>
    <t>3ч. 45м.</t>
  </si>
  <si>
    <t>15м.</t>
  </si>
  <si>
    <t>21ч. 42м.</t>
  </si>
  <si>
    <t>1д. 41м.</t>
  </si>
  <si>
    <t>1ч. 48м.</t>
  </si>
  <si>
    <t>Итог:</t>
  </si>
  <si>
    <t>?</t>
  </si>
  <si>
    <t>5д. 15ч. 48м. 12с.</t>
  </si>
</sst>
</file>

<file path=xl/styles.xml><?xml version="1.0" encoding="utf-8"?>
<styleSheet xmlns="http://schemas.openxmlformats.org/spreadsheetml/2006/main">
  <numFmts count="3">
    <numFmt numFmtId="164" formatCode="dd\ h:mm:ss"/>
    <numFmt numFmtId="165" formatCode="mm:dd\ h:mm:ss"/>
    <numFmt numFmtId="166" formatCode="yy:mm:dd\ h:mm:ss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7"/>
  <sheetViews>
    <sheetView tabSelected="1" workbookViewId="0">
      <selection activeCell="I27" sqref="I27"/>
    </sheetView>
  </sheetViews>
  <sheetFormatPr defaultRowHeight="15"/>
  <cols>
    <col min="2" max="2" width="19.140625" style="2" bestFit="1" customWidth="1"/>
    <col min="4" max="6" width="8.85546875" customWidth="1"/>
    <col min="7" max="7" width="12" bestFit="1" customWidth="1"/>
    <col min="8" max="8" width="8.85546875" customWidth="1"/>
    <col min="9" max="9" width="17.28515625" customWidth="1"/>
  </cols>
  <sheetData>
    <row r="1" spans="2:9" ht="15.75" thickBot="1"/>
    <row r="2" spans="2:9" ht="16.5" thickBot="1">
      <c r="B2" s="4" t="s">
        <v>0</v>
      </c>
      <c r="C2">
        <f>IFERROR(--INDEX(MID(" "&amp;$B2,SEARCH({"д","ч","м","с"}," "&amp;$B2)-2,2),COLUMN(A1)),0)</f>
        <v>15</v>
      </c>
      <c r="D2">
        <f>IFERROR(--INDEX(MID(" "&amp;$B2,SEARCH({"д","ч","м","с"}," "&amp;$B2)-2,2),COLUMN(B1)),0)</f>
        <v>20</v>
      </c>
      <c r="E2">
        <f>IFERROR(--INDEX(MID(" "&amp;$B2,SEARCH({"д","ч","м","с"}," "&amp;$B2)-2,2),COLUMN(C1)),0)</f>
        <v>14</v>
      </c>
      <c r="F2">
        <f>IFERROR(--INDEX(MID(" "&amp;$B2,SEARCH({"д","ч","м","с"}," "&amp;$B2)-2,2),COLUMN(D1)),0)</f>
        <v>0</v>
      </c>
      <c r="G2" s="6">
        <f>C2+D2/24+E2/1440+F2/86400</f>
        <v>15.843055555555557</v>
      </c>
      <c r="I2" s="6">
        <f t="array" ref="I2">SUM(IFERROR(MID(" "&amp;$B2,SEARCH({"д","ч","м","с"}," "&amp;$B2)-2,2),0)/{1,24,1440,86400})</f>
        <v>15.843055555555557</v>
      </c>
    </row>
    <row r="3" spans="2:9" ht="16.5" thickBot="1">
      <c r="B3" s="5" t="s">
        <v>1</v>
      </c>
      <c r="C3">
        <f>IFERROR(--INDEX(MID(" "&amp;$B3,SEARCH({"д","ч","м","с"}," "&amp;$B3)-2,2),COLUMN(A2)),0)</f>
        <v>0</v>
      </c>
      <c r="D3">
        <f>IFERROR(--INDEX(MID(" "&amp;$B3,SEARCH({"д","ч","м","с"}," "&amp;$B3)-2,2),COLUMN(B2)),0)</f>
        <v>2</v>
      </c>
      <c r="E3">
        <f>IFERROR(--INDEX(MID(" "&amp;$B3,SEARCH({"д","ч","м","с"}," "&amp;$B3)-2,2),COLUMN(C2)),0)</f>
        <v>21</v>
      </c>
      <c r="F3">
        <f>IFERROR(--INDEX(MID(" "&amp;$B3,SEARCH({"д","ч","м","с"}," "&amp;$B3)-2,2),COLUMN(D2)),0)</f>
        <v>0</v>
      </c>
      <c r="G3" s="6">
        <f t="shared" ref="G3:G26" si="0">C3+D3/24+E3/1440+F3/86400</f>
        <v>9.7916666666666666E-2</v>
      </c>
      <c r="I3" s="6">
        <f t="array" ref="I3">SUM(IFERROR(MID(" "&amp;$B3,SEARCH({"д","ч","м","с"}," "&amp;$B3)-2,2),0)/{1,24,1440,86400})</f>
        <v>9.7916666666666666E-2</v>
      </c>
    </row>
    <row r="4" spans="2:9" ht="16.5" thickBot="1">
      <c r="B4" s="5" t="s">
        <v>2</v>
      </c>
      <c r="C4">
        <f>IFERROR(--INDEX(MID(" "&amp;$B4,SEARCH({"д","ч","м","с"}," "&amp;$B4)-2,2),COLUMN(A3)),0)</f>
        <v>9</v>
      </c>
      <c r="D4">
        <f>IFERROR(--INDEX(MID(" "&amp;$B4,SEARCH({"д","ч","м","с"}," "&amp;$B4)-2,2),COLUMN(B3)),0)</f>
        <v>6</v>
      </c>
      <c r="E4">
        <f>IFERROR(--INDEX(MID(" "&amp;$B4,SEARCH({"д","ч","м","с"}," "&amp;$B4)-2,2),COLUMN(C3)),0)</f>
        <v>50</v>
      </c>
      <c r="F4">
        <f>IFERROR(--INDEX(MID(" "&amp;$B4,SEARCH({"д","ч","м","с"}," "&amp;$B4)-2,2),COLUMN(D3)),0)</f>
        <v>0</v>
      </c>
      <c r="G4" s="6">
        <f t="shared" si="0"/>
        <v>9.2847222222222214</v>
      </c>
      <c r="I4" s="6">
        <f t="array" ref="I4">SUM(IFERROR(MID(" "&amp;$B4,SEARCH({"д","ч","м","с"}," "&amp;$B4)-2,2),0)/{1,24,1440,86400})</f>
        <v>9.2847222222222214</v>
      </c>
    </row>
    <row r="5" spans="2:9" ht="16.5" thickBot="1">
      <c r="B5" s="5" t="s">
        <v>3</v>
      </c>
      <c r="C5">
        <f>IFERROR(--INDEX(MID(" "&amp;$B5,SEARCH({"д","ч","м","с"}," "&amp;$B5)-2,2),COLUMN(A4)),0)</f>
        <v>6</v>
      </c>
      <c r="D5">
        <f>IFERROR(--INDEX(MID(" "&amp;$B5,SEARCH({"д","ч","м","с"}," "&amp;$B5)-2,2),COLUMN(B4)),0)</f>
        <v>2</v>
      </c>
      <c r="E5">
        <f>IFERROR(--INDEX(MID(" "&amp;$B5,SEARCH({"д","ч","м","с"}," "&amp;$B5)-2,2),COLUMN(C4)),0)</f>
        <v>2</v>
      </c>
      <c r="F5">
        <f>IFERROR(--INDEX(MID(" "&amp;$B5,SEARCH({"д","ч","м","с"}," "&amp;$B5)-2,2),COLUMN(D4)),0)</f>
        <v>0</v>
      </c>
      <c r="G5" s="6">
        <f t="shared" si="0"/>
        <v>6.0847222222222221</v>
      </c>
      <c r="I5" s="6">
        <f t="array" ref="I5">SUM(IFERROR(MID(" "&amp;$B5,SEARCH({"д","ч","м","с"}," "&amp;$B5)-2,2),0)/{1,24,1440,86400})</f>
        <v>6.0847222222222221</v>
      </c>
    </row>
    <row r="6" spans="2:9" ht="16.5" thickBot="1">
      <c r="B6" s="5" t="s">
        <v>4</v>
      </c>
      <c r="C6">
        <f>IFERROR(--INDEX(MID(" "&amp;$B6,SEARCH({"д","ч","м","с"}," "&amp;$B6)-2,2),COLUMN(A5)),0)</f>
        <v>6</v>
      </c>
      <c r="D6">
        <f>IFERROR(--INDEX(MID(" "&amp;$B6,SEARCH({"д","ч","м","с"}," "&amp;$B6)-2,2),COLUMN(B5)),0)</f>
        <v>1</v>
      </c>
      <c r="E6">
        <f>IFERROR(--INDEX(MID(" "&amp;$B6,SEARCH({"д","ч","м","с"}," "&amp;$B6)-2,2),COLUMN(C5)),0)</f>
        <v>47</v>
      </c>
      <c r="F6">
        <f>IFERROR(--INDEX(MID(" "&amp;$B6,SEARCH({"д","ч","м","с"}," "&amp;$B6)-2,2),COLUMN(D5)),0)</f>
        <v>0</v>
      </c>
      <c r="G6" s="6">
        <f t="shared" si="0"/>
        <v>6.0743055555555561</v>
      </c>
      <c r="I6" s="6">
        <f t="array" ref="I6">SUM(IFERROR(MID(" "&amp;$B6,SEARCH({"д","ч","м","с"}," "&amp;$B6)-2,2),0)/{1,24,1440,86400})</f>
        <v>6.0743055555555561</v>
      </c>
    </row>
    <row r="7" spans="2:9" ht="16.5" thickBot="1">
      <c r="B7" s="5" t="s">
        <v>5</v>
      </c>
      <c r="C7">
        <f>IFERROR(--INDEX(MID(" "&amp;$B7,SEARCH({"д","ч","м","с"}," "&amp;$B7)-2,2),COLUMN(A6)),0)</f>
        <v>6</v>
      </c>
      <c r="D7">
        <f>IFERROR(--INDEX(MID(" "&amp;$B7,SEARCH({"д","ч","м","с"}," "&amp;$B7)-2,2),COLUMN(B6)),0)</f>
        <v>5</v>
      </c>
      <c r="E7">
        <f>IFERROR(--INDEX(MID(" "&amp;$B7,SEARCH({"д","ч","м","с"}," "&amp;$B7)-2,2),COLUMN(C6)),0)</f>
        <v>26</v>
      </c>
      <c r="F7">
        <f>IFERROR(--INDEX(MID(" "&amp;$B7,SEARCH({"д","ч","м","с"}," "&amp;$B7)-2,2),COLUMN(D6)),0)</f>
        <v>0</v>
      </c>
      <c r="G7" s="6">
        <f t="shared" si="0"/>
        <v>6.2263888888888888</v>
      </c>
      <c r="I7" s="6">
        <f t="array" ref="I7">SUM(IFERROR(MID(" "&amp;$B7,SEARCH({"д","ч","м","с"}," "&amp;$B7)-2,2),0)/{1,24,1440,86400})</f>
        <v>6.2263888888888888</v>
      </c>
    </row>
    <row r="8" spans="2:9" ht="16.5" thickBot="1">
      <c r="B8" s="5" t="s">
        <v>6</v>
      </c>
      <c r="C8">
        <f>IFERROR(--INDEX(MID(" "&amp;$B8,SEARCH({"д","ч","м","с"}," "&amp;$B8)-2,2),COLUMN(A7)),0)</f>
        <v>0</v>
      </c>
      <c r="D8">
        <f>IFERROR(--INDEX(MID(" "&amp;$B8,SEARCH({"д","ч","м","с"}," "&amp;$B8)-2,2),COLUMN(B7)),0)</f>
        <v>19</v>
      </c>
      <c r="E8">
        <f>IFERROR(--INDEX(MID(" "&amp;$B8,SEARCH({"д","ч","м","с"}," "&amp;$B8)-2,2),COLUMN(C7)),0)</f>
        <v>17</v>
      </c>
      <c r="F8">
        <f>IFERROR(--INDEX(MID(" "&amp;$B8,SEARCH({"д","ч","м","с"}," "&amp;$B8)-2,2),COLUMN(D7)),0)</f>
        <v>0</v>
      </c>
      <c r="G8" s="6">
        <f t="shared" si="0"/>
        <v>0.80347222222222214</v>
      </c>
      <c r="I8" s="6">
        <f t="array" ref="I8">SUM(IFERROR(MID(" "&amp;$B8,SEARCH({"д","ч","м","с"}," "&amp;$B8)-2,2),0)/{1,24,1440,86400})</f>
        <v>0.80347222222222214</v>
      </c>
    </row>
    <row r="9" spans="2:9" ht="16.5" thickBot="1">
      <c r="B9" s="5" t="s">
        <v>7</v>
      </c>
      <c r="C9">
        <f>IFERROR(--INDEX(MID(" "&amp;$B9,SEARCH({"д","ч","м","с"}," "&amp;$B9)-2,2),COLUMN(A8)),0)</f>
        <v>2</v>
      </c>
      <c r="D9">
        <f>IFERROR(--INDEX(MID(" "&amp;$B9,SEARCH({"д","ч","м","с"}," "&amp;$B9)-2,2),COLUMN(B8)),0)</f>
        <v>0</v>
      </c>
      <c r="E9">
        <f>IFERROR(--INDEX(MID(" "&amp;$B9,SEARCH({"д","ч","м","с"}," "&amp;$B9)-2,2),COLUMN(C8)),0)</f>
        <v>57</v>
      </c>
      <c r="F9">
        <f>IFERROR(--INDEX(MID(" "&amp;$B9,SEARCH({"д","ч","м","с"}," "&amp;$B9)-2,2),COLUMN(D8)),0)</f>
        <v>0</v>
      </c>
      <c r="G9" s="6">
        <f t="shared" si="0"/>
        <v>2.0395833333333333</v>
      </c>
      <c r="I9" s="6">
        <f t="array" ref="I9">SUM(IFERROR(MID(" "&amp;$B9,SEARCH({"д","ч","м","с"}," "&amp;$B9)-2,2),0)/{1,24,1440,86400})</f>
        <v>2.0395833333333333</v>
      </c>
    </row>
    <row r="10" spans="2:9" ht="16.5" thickBot="1">
      <c r="B10" s="5" t="s">
        <v>8</v>
      </c>
      <c r="C10">
        <f>IFERROR(--INDEX(MID(" "&amp;$B10,SEARCH({"д","ч","м","с"}," "&amp;$B10)-2,2),COLUMN(A9)),0)</f>
        <v>0</v>
      </c>
      <c r="D10">
        <f>IFERROR(--INDEX(MID(" "&amp;$B10,SEARCH({"д","ч","м","с"}," "&amp;$B10)-2,2),COLUMN(B9)),0)</f>
        <v>1</v>
      </c>
      <c r="E10">
        <f>IFERROR(--INDEX(MID(" "&amp;$B10,SEARCH({"д","ч","м","с"}," "&amp;$B10)-2,2),COLUMN(C9)),0)</f>
        <v>2</v>
      </c>
      <c r="F10">
        <f>IFERROR(--INDEX(MID(" "&amp;$B10,SEARCH({"д","ч","м","с"}," "&amp;$B10)-2,2),COLUMN(D9)),0)</f>
        <v>0</v>
      </c>
      <c r="G10" s="6">
        <f t="shared" si="0"/>
        <v>4.3055555555555555E-2</v>
      </c>
      <c r="I10" s="6">
        <f t="array" ref="I10">SUM(IFERROR(MID(" "&amp;$B10,SEARCH({"д","ч","м","с"}," "&amp;$B10)-2,2),0)/{1,24,1440,86400})</f>
        <v>4.3055555555555555E-2</v>
      </c>
    </row>
    <row r="11" spans="2:9" ht="16.5" thickBot="1">
      <c r="B11" s="5" t="s">
        <v>9</v>
      </c>
      <c r="C11">
        <f>IFERROR(--INDEX(MID(" "&amp;$B11,SEARCH({"д","ч","м","с"}," "&amp;$B11)-2,2),COLUMN(A10)),0)</f>
        <v>0</v>
      </c>
      <c r="D11">
        <f>IFERROR(--INDEX(MID(" "&amp;$B11,SEARCH({"д","ч","м","с"}," "&amp;$B11)-2,2),COLUMN(B10)),0)</f>
        <v>18</v>
      </c>
      <c r="E11">
        <f>IFERROR(--INDEX(MID(" "&amp;$B11,SEARCH({"д","ч","м","с"}," "&amp;$B11)-2,2),COLUMN(C10)),0)</f>
        <v>35</v>
      </c>
      <c r="F11">
        <f>IFERROR(--INDEX(MID(" "&amp;$B11,SEARCH({"д","ч","м","с"}," "&amp;$B11)-2,2),COLUMN(D10)),0)</f>
        <v>0</v>
      </c>
      <c r="G11" s="6">
        <f t="shared" si="0"/>
        <v>0.77430555555555558</v>
      </c>
      <c r="I11" s="6">
        <f t="array" ref="I11">SUM(IFERROR(MID(" "&amp;$B11,SEARCH({"д","ч","м","с"}," "&amp;$B11)-2,2),0)/{1,24,1440,86400})</f>
        <v>0.77430555555555558</v>
      </c>
    </row>
    <row r="12" spans="2:9" ht="16.5" thickBot="1">
      <c r="B12" s="5" t="s">
        <v>10</v>
      </c>
      <c r="C12">
        <f>IFERROR(--INDEX(MID(" "&amp;$B12,SEARCH({"д","ч","м","с"}," "&amp;$B12)-2,2),COLUMN(A11)),0)</f>
        <v>0</v>
      </c>
      <c r="D12">
        <f>IFERROR(--INDEX(MID(" "&amp;$B12,SEARCH({"д","ч","м","с"}," "&amp;$B12)-2,2),COLUMN(B11)),0)</f>
        <v>9</v>
      </c>
      <c r="E12">
        <f>IFERROR(--INDEX(MID(" "&amp;$B12,SEARCH({"д","ч","м","с"}," "&amp;$B12)-2,2),COLUMN(C11)),0)</f>
        <v>22</v>
      </c>
      <c r="F12">
        <f>IFERROR(--INDEX(MID(" "&amp;$B12,SEARCH({"д","ч","м","с"}," "&amp;$B12)-2,2),COLUMN(D11)),0)</f>
        <v>0</v>
      </c>
      <c r="G12" s="6">
        <f t="shared" si="0"/>
        <v>0.39027777777777778</v>
      </c>
      <c r="I12" s="6">
        <f t="array" ref="I12">SUM(IFERROR(MID(" "&amp;$B12,SEARCH({"д","ч","м","с"}," "&amp;$B12)-2,2),0)/{1,24,1440,86400})</f>
        <v>0.39027777777777778</v>
      </c>
    </row>
    <row r="13" spans="2:9" ht="16.5" thickBot="1">
      <c r="B13" s="5" t="s">
        <v>11</v>
      </c>
      <c r="C13">
        <f>IFERROR(--INDEX(MID(" "&amp;$B13,SEARCH({"д","ч","м","с"}," "&amp;$B13)-2,2),COLUMN(A12)),0)</f>
        <v>0</v>
      </c>
      <c r="D13">
        <f>IFERROR(--INDEX(MID(" "&amp;$B13,SEARCH({"д","ч","м","с"}," "&amp;$B13)-2,2),COLUMN(B12)),0)</f>
        <v>1</v>
      </c>
      <c r="E13">
        <f>IFERROR(--INDEX(MID(" "&amp;$B13,SEARCH({"д","ч","м","с"}," "&amp;$B13)-2,2),COLUMN(C12)),0)</f>
        <v>56</v>
      </c>
      <c r="F13">
        <f>IFERROR(--INDEX(MID(" "&amp;$B13,SEARCH({"д","ч","м","с"}," "&amp;$B13)-2,2),COLUMN(D12)),0)</f>
        <v>0</v>
      </c>
      <c r="G13" s="6">
        <f t="shared" si="0"/>
        <v>8.0555555555555547E-2</v>
      </c>
      <c r="I13" s="6">
        <f t="array" ref="I13">SUM(IFERROR(MID(" "&amp;$B13,SEARCH({"д","ч","м","с"}," "&amp;$B13)-2,2),0)/{1,24,1440,86400})</f>
        <v>8.0555555555555547E-2</v>
      </c>
    </row>
    <row r="14" spans="2:9" ht="16.5" thickBot="1">
      <c r="B14" s="5" t="s">
        <v>12</v>
      </c>
      <c r="C14">
        <f>IFERROR(--INDEX(MID(" "&amp;$B14,SEARCH({"д","ч","м","с"}," "&amp;$B14)-2,2),COLUMN(A13)),0)</f>
        <v>4</v>
      </c>
      <c r="D14">
        <f>IFERROR(--INDEX(MID(" "&amp;$B14,SEARCH({"д","ч","м","с"}," "&amp;$B14)-2,2),COLUMN(B13)),0)</f>
        <v>21</v>
      </c>
      <c r="E14">
        <f>IFERROR(--INDEX(MID(" "&amp;$B14,SEARCH({"д","ч","м","с"}," "&amp;$B14)-2,2),COLUMN(C13)),0)</f>
        <v>16</v>
      </c>
      <c r="F14">
        <f>IFERROR(--INDEX(MID(" "&amp;$B14,SEARCH({"д","ч","м","с"}," "&amp;$B14)-2,2),COLUMN(D13)),0)</f>
        <v>0</v>
      </c>
      <c r="G14" s="6">
        <f t="shared" si="0"/>
        <v>4.8861111111111111</v>
      </c>
      <c r="I14" s="6">
        <f t="array" ref="I14">SUM(IFERROR(MID(" "&amp;$B14,SEARCH({"д","ч","м","с"}," "&amp;$B14)-2,2),0)/{1,24,1440,86400})</f>
        <v>4.8861111111111111</v>
      </c>
    </row>
    <row r="15" spans="2:9" ht="16.5" thickBot="1">
      <c r="B15" s="5" t="s">
        <v>13</v>
      </c>
      <c r="C15">
        <f>IFERROR(--INDEX(MID(" "&amp;$B15,SEARCH({"д","ч","м","с"}," "&amp;$B15)-2,2),COLUMN(A14)),0)</f>
        <v>5</v>
      </c>
      <c r="D15">
        <f>IFERROR(--INDEX(MID(" "&amp;$B15,SEARCH({"д","ч","м","с"}," "&amp;$B15)-2,2),COLUMN(B14)),0)</f>
        <v>21</v>
      </c>
      <c r="E15">
        <f>IFERROR(--INDEX(MID(" "&amp;$B15,SEARCH({"д","ч","м","с"}," "&amp;$B15)-2,2),COLUMN(C14)),0)</f>
        <v>44</v>
      </c>
      <c r="F15">
        <f>IFERROR(--INDEX(MID(" "&amp;$B15,SEARCH({"д","ч","м","с"}," "&amp;$B15)-2,2),COLUMN(D14)),0)</f>
        <v>0</v>
      </c>
      <c r="G15" s="6">
        <f t="shared" si="0"/>
        <v>5.9055555555555559</v>
      </c>
      <c r="I15" s="6">
        <f t="array" ref="I15">SUM(IFERROR(MID(" "&amp;$B15,SEARCH({"д","ч","м","с"}," "&amp;$B15)-2,2),0)/{1,24,1440,86400})</f>
        <v>5.9055555555555559</v>
      </c>
    </row>
    <row r="16" spans="2:9" ht="16.5" thickBot="1">
      <c r="B16" s="5" t="s">
        <v>14</v>
      </c>
      <c r="C16">
        <f>IFERROR(--INDEX(MID(" "&amp;$B16,SEARCH({"д","ч","м","с"}," "&amp;$B16)-2,2),COLUMN(A15)),0)</f>
        <v>18</v>
      </c>
      <c r="D16">
        <f>IFERROR(--INDEX(MID(" "&amp;$B16,SEARCH({"д","ч","м","с"}," "&amp;$B16)-2,2),COLUMN(B15)),0)</f>
        <v>5</v>
      </c>
      <c r="E16">
        <f>IFERROR(--INDEX(MID(" "&amp;$B16,SEARCH({"д","ч","м","с"}," "&amp;$B16)-2,2),COLUMN(C15)),0)</f>
        <v>52</v>
      </c>
      <c r="F16">
        <f>IFERROR(--INDEX(MID(" "&amp;$B16,SEARCH({"д","ч","м","с"}," "&amp;$B16)-2,2),COLUMN(D15)),0)</f>
        <v>0</v>
      </c>
      <c r="G16" s="6">
        <f t="shared" si="0"/>
        <v>18.244444444444444</v>
      </c>
      <c r="I16" s="6">
        <f t="array" ref="I16">SUM(IFERROR(MID(" "&amp;$B16,SEARCH({"д","ч","м","с"}," "&amp;$B16)-2,2),0)/{1,24,1440,86400})</f>
        <v>18.244444444444444</v>
      </c>
    </row>
    <row r="17" spans="1:9" ht="16.5" thickBot="1">
      <c r="B17" s="5" t="s">
        <v>15</v>
      </c>
      <c r="C17">
        <f>IFERROR(--INDEX(MID(" "&amp;$B17,SEARCH({"д","ч","м","с"}," "&amp;$B17)-2,2),COLUMN(A16)),0)</f>
        <v>13</v>
      </c>
      <c r="D17">
        <f>IFERROR(--INDEX(MID(" "&amp;$B17,SEARCH({"д","ч","м","с"}," "&amp;$B17)-2,2),COLUMN(B16)),0)</f>
        <v>8</v>
      </c>
      <c r="E17">
        <f>IFERROR(--INDEX(MID(" "&amp;$B17,SEARCH({"д","ч","м","с"}," "&amp;$B17)-2,2),COLUMN(C16)),0)</f>
        <v>13</v>
      </c>
      <c r="F17">
        <f>IFERROR(--INDEX(MID(" "&amp;$B17,SEARCH({"д","ч","м","с"}," "&amp;$B17)-2,2),COLUMN(D16)),0)</f>
        <v>0</v>
      </c>
      <c r="G17" s="6">
        <f t="shared" si="0"/>
        <v>13.342361111111112</v>
      </c>
      <c r="I17" s="6">
        <f t="array" ref="I17">SUM(IFERROR(MID(" "&amp;$B17,SEARCH({"д","ч","м","с"}," "&amp;$B17)-2,2),0)/{1,24,1440,86400})</f>
        <v>13.342361111111112</v>
      </c>
    </row>
    <row r="18" spans="1:9" ht="16.5" thickBot="1">
      <c r="B18" s="5" t="s">
        <v>16</v>
      </c>
      <c r="C18">
        <f>IFERROR(--INDEX(MID(" "&amp;$B18,SEARCH({"д","ч","м","с"}," "&amp;$B18)-2,2),COLUMN(A17)),0)</f>
        <v>0</v>
      </c>
      <c r="D18">
        <f>IFERROR(--INDEX(MID(" "&amp;$B18,SEARCH({"д","ч","м","с"}," "&amp;$B18)-2,2),COLUMN(B17)),0)</f>
        <v>5</v>
      </c>
      <c r="E18">
        <f>IFERROR(--INDEX(MID(" "&amp;$B18,SEARCH({"д","ч","м","с"}," "&amp;$B18)-2,2),COLUMN(C17)),0)</f>
        <v>48</v>
      </c>
      <c r="F18">
        <f>IFERROR(--INDEX(MID(" "&amp;$B18,SEARCH({"д","ч","м","с"}," "&amp;$B18)-2,2),COLUMN(D17)),0)</f>
        <v>0</v>
      </c>
      <c r="G18" s="6">
        <f t="shared" si="0"/>
        <v>0.24166666666666667</v>
      </c>
      <c r="I18" s="6">
        <f t="array" ref="I18">SUM(IFERROR(MID(" "&amp;$B18,SEARCH({"д","ч","м","с"}," "&amp;$B18)-2,2),0)/{1,24,1440,86400})</f>
        <v>0.24166666666666667</v>
      </c>
    </row>
    <row r="19" spans="1:9" ht="16.5" thickBot="1">
      <c r="B19" s="5" t="s">
        <v>17</v>
      </c>
      <c r="C19">
        <f>IFERROR(--INDEX(MID(" "&amp;$B19,SEARCH({"д","ч","м","с"}," "&amp;$B19)-2,2),COLUMN(A18)),0)</f>
        <v>0</v>
      </c>
      <c r="D19">
        <f>IFERROR(--INDEX(MID(" "&amp;$B19,SEARCH({"д","ч","м","с"}," "&amp;$B19)-2,2),COLUMN(B18)),0)</f>
        <v>0</v>
      </c>
      <c r="E19">
        <f>IFERROR(--INDEX(MID(" "&amp;$B19,SEARCH({"д","ч","м","с"}," "&amp;$B19)-2,2),COLUMN(C18)),0)</f>
        <v>23</v>
      </c>
      <c r="F19">
        <f>IFERROR(--INDEX(MID(" "&amp;$B19,SEARCH({"д","ч","м","с"}," "&amp;$B19)-2,2),COLUMN(D18)),0)</f>
        <v>0</v>
      </c>
      <c r="G19" s="6">
        <f t="shared" si="0"/>
        <v>1.5972222222222221E-2</v>
      </c>
      <c r="I19" s="6">
        <f t="array" ref="I19">SUM(IFERROR(MID(" "&amp;$B19,SEARCH({"д","ч","м","с"}," "&amp;$B19)-2,2),0)/{1,24,1440,86400})</f>
        <v>1.5972222222222221E-2</v>
      </c>
    </row>
    <row r="20" spans="1:9" ht="16.5" thickBot="1">
      <c r="B20" s="5" t="s">
        <v>18</v>
      </c>
      <c r="C20">
        <f>IFERROR(--INDEX(MID(" "&amp;$B20,SEARCH({"д","ч","м","с"}," "&amp;$B20)-2,2),COLUMN(A19)),0)</f>
        <v>0</v>
      </c>
      <c r="D20">
        <f>IFERROR(--INDEX(MID(" "&amp;$B20,SEARCH({"д","ч","м","с"}," "&amp;$B20)-2,2),COLUMN(B19)),0)</f>
        <v>3</v>
      </c>
      <c r="E20">
        <f>IFERROR(--INDEX(MID(" "&amp;$B20,SEARCH({"д","ч","м","с"}," "&amp;$B20)-2,2),COLUMN(C19)),0)</f>
        <v>56</v>
      </c>
      <c r="F20">
        <f>IFERROR(--INDEX(MID(" "&amp;$B20,SEARCH({"д","ч","м","с"}," "&amp;$B20)-2,2),COLUMN(D19)),0)</f>
        <v>0</v>
      </c>
      <c r="G20" s="6">
        <f t="shared" si="0"/>
        <v>0.16388888888888889</v>
      </c>
      <c r="I20" s="6">
        <f t="array" ref="I20">SUM(IFERROR(MID(" "&amp;$B20,SEARCH({"д","ч","м","с"}," "&amp;$B20)-2,2),0)/{1,24,1440,86400})</f>
        <v>0.16388888888888889</v>
      </c>
    </row>
    <row r="21" spans="1:9" ht="16.5" thickBot="1">
      <c r="B21" s="5" t="s">
        <v>19</v>
      </c>
      <c r="C21">
        <f>IFERROR(--INDEX(MID(" "&amp;$B21,SEARCH({"д","ч","м","с"}," "&amp;$B21)-2,2),COLUMN(A20)),0)</f>
        <v>0</v>
      </c>
      <c r="D21">
        <f>IFERROR(--INDEX(MID(" "&amp;$B21,SEARCH({"д","ч","м","с"}," "&amp;$B21)-2,2),COLUMN(B20)),0)</f>
        <v>3</v>
      </c>
      <c r="E21">
        <f>IFERROR(--INDEX(MID(" "&amp;$B21,SEARCH({"д","ч","м","с"}," "&amp;$B21)-2,2),COLUMN(C20)),0)</f>
        <v>45</v>
      </c>
      <c r="F21">
        <f>IFERROR(--INDEX(MID(" "&amp;$B21,SEARCH({"д","ч","м","с"}," "&amp;$B21)-2,2),COLUMN(D20)),0)</f>
        <v>0</v>
      </c>
      <c r="G21" s="6">
        <f t="shared" si="0"/>
        <v>0.15625</v>
      </c>
      <c r="I21" s="6">
        <f t="array" ref="I21">SUM(IFERROR(MID(" "&amp;$B21,SEARCH({"д","ч","м","с"}," "&amp;$B21)-2,2),0)/{1,24,1440,86400})</f>
        <v>0.15625</v>
      </c>
    </row>
    <row r="22" spans="1:9" ht="16.5" thickBot="1">
      <c r="B22" s="5" t="s">
        <v>20</v>
      </c>
      <c r="C22">
        <f>IFERROR(--INDEX(MID(" "&amp;$B22,SEARCH({"д","ч","м","с"}," "&amp;$B22)-2,2),COLUMN(A21)),0)</f>
        <v>0</v>
      </c>
      <c r="D22">
        <f>IFERROR(--INDEX(MID(" "&amp;$B22,SEARCH({"д","ч","м","с"}," "&amp;$B22)-2,2),COLUMN(B21)),0)</f>
        <v>0</v>
      </c>
      <c r="E22">
        <f>IFERROR(--INDEX(MID(" "&amp;$B22,SEARCH({"д","ч","м","с"}," "&amp;$B22)-2,2),COLUMN(C21)),0)</f>
        <v>15</v>
      </c>
      <c r="F22">
        <f>IFERROR(--INDEX(MID(" "&amp;$B22,SEARCH({"д","ч","м","с"}," "&amp;$B22)-2,2),COLUMN(D21)),0)</f>
        <v>0</v>
      </c>
      <c r="G22" s="6">
        <f t="shared" si="0"/>
        <v>1.0416666666666666E-2</v>
      </c>
      <c r="I22" s="6">
        <f t="array" ref="I22">SUM(IFERROR(MID(" "&amp;$B22,SEARCH({"д","ч","м","с"}," "&amp;$B22)-2,2),0)/{1,24,1440,86400})</f>
        <v>1.0416666666666666E-2</v>
      </c>
    </row>
    <row r="23" spans="1:9" ht="16.5" thickBot="1">
      <c r="B23" s="5" t="s">
        <v>21</v>
      </c>
      <c r="C23">
        <f>IFERROR(--INDEX(MID(" "&amp;$B23,SEARCH({"д","ч","м","с"}," "&amp;$B23)-2,2),COLUMN(A22)),0)</f>
        <v>0</v>
      </c>
      <c r="D23">
        <f>IFERROR(--INDEX(MID(" "&amp;$B23,SEARCH({"д","ч","м","с"}," "&amp;$B23)-2,2),COLUMN(B22)),0)</f>
        <v>21</v>
      </c>
      <c r="E23">
        <f>IFERROR(--INDEX(MID(" "&amp;$B23,SEARCH({"д","ч","м","с"}," "&amp;$B23)-2,2),COLUMN(C22)),0)</f>
        <v>42</v>
      </c>
      <c r="F23">
        <f>IFERROR(--INDEX(MID(" "&amp;$B23,SEARCH({"д","ч","м","с"}," "&amp;$B23)-2,2),COLUMN(D22)),0)</f>
        <v>0</v>
      </c>
      <c r="G23" s="6">
        <f t="shared" si="0"/>
        <v>0.90416666666666667</v>
      </c>
      <c r="I23" s="6">
        <f t="array" ref="I23">SUM(IFERROR(MID(" "&amp;$B23,SEARCH({"д","ч","м","с"}," "&amp;$B23)-2,2),0)/{1,24,1440,86400})</f>
        <v>0.90416666666666667</v>
      </c>
    </row>
    <row r="24" spans="1:9" ht="16.5" thickBot="1">
      <c r="B24" s="5" t="s">
        <v>22</v>
      </c>
      <c r="C24">
        <f>IFERROR(--INDEX(MID(" "&amp;$B24,SEARCH({"д","ч","м","с"}," "&amp;$B24)-2,2),COLUMN(A23)),0)</f>
        <v>1</v>
      </c>
      <c r="D24">
        <f>IFERROR(--INDEX(MID(" "&amp;$B24,SEARCH({"д","ч","м","с"}," "&amp;$B24)-2,2),COLUMN(B23)),0)</f>
        <v>0</v>
      </c>
      <c r="E24">
        <f>IFERROR(--INDEX(MID(" "&amp;$B24,SEARCH({"д","ч","м","с"}," "&amp;$B24)-2,2),COLUMN(C23)),0)</f>
        <v>41</v>
      </c>
      <c r="F24">
        <f>IFERROR(--INDEX(MID(" "&amp;$B24,SEARCH({"д","ч","м","с"}," "&amp;$B24)-2,2),COLUMN(D23)),0)</f>
        <v>0</v>
      </c>
      <c r="G24" s="6">
        <f t="shared" si="0"/>
        <v>1.0284722222222222</v>
      </c>
      <c r="I24" s="6">
        <f t="array" ref="I24">SUM(IFERROR(MID(" "&amp;$B24,SEARCH({"д","ч","м","с"}," "&amp;$B24)-2,2),0)/{1,24,1440,86400})</f>
        <v>1.0284722222222222</v>
      </c>
    </row>
    <row r="25" spans="1:9" ht="16.5" thickBot="1">
      <c r="B25" s="5" t="s">
        <v>23</v>
      </c>
      <c r="C25">
        <f>IFERROR(--INDEX(MID(" "&amp;$B25,SEARCH({"д","ч","м","с"}," "&amp;$B25)-2,2),COLUMN(A24)),0)</f>
        <v>0</v>
      </c>
      <c r="D25">
        <f>IFERROR(--INDEX(MID(" "&amp;$B25,SEARCH({"д","ч","м","с"}," "&amp;$B25)-2,2),COLUMN(B24)),0)</f>
        <v>1</v>
      </c>
      <c r="E25">
        <f>IFERROR(--INDEX(MID(" "&amp;$B25,SEARCH({"д","ч","м","с"}," "&amp;$B25)-2,2),COLUMN(C24)),0)</f>
        <v>48</v>
      </c>
      <c r="F25">
        <f>IFERROR(--INDEX(MID(" "&amp;$B25,SEARCH({"д","ч","м","с"}," "&amp;$B25)-2,2),COLUMN(D24)),0)</f>
        <v>0</v>
      </c>
      <c r="G25" s="6">
        <f t="shared" si="0"/>
        <v>7.4999999999999997E-2</v>
      </c>
      <c r="I25" s="6">
        <f t="array" ref="I25">SUM(IFERROR(MID(" "&amp;$B25,SEARCH({"д","ч","м","с"}," "&amp;$B25)-2,2),0)/{1,24,1440,86400})</f>
        <v>7.4999999999999997E-2</v>
      </c>
    </row>
    <row r="26" spans="1:9">
      <c r="B26" s="1" t="s">
        <v>26</v>
      </c>
      <c r="C26">
        <f>IFERROR(--INDEX(MID(" "&amp;$B26,SEARCH({"д","ч","м","с"}," "&amp;$B26)-2,2),COLUMN(A25)),0)</f>
        <v>5</v>
      </c>
      <c r="D26">
        <f>IFERROR(--INDEX(MID(" "&amp;$B26,SEARCH({"д","ч","м","с"}," "&amp;$B26)-2,2),COLUMN(B25)),0)</f>
        <v>15</v>
      </c>
      <c r="E26">
        <f>IFERROR(--INDEX(MID(" "&amp;$B26,SEARCH({"д","ч","м","с"}," "&amp;$B26)-2,2),COLUMN(C25)),0)</f>
        <v>48</v>
      </c>
      <c r="F26">
        <f>IFERROR(--INDEX(MID(" "&amp;$B26,SEARCH({"д","ч","м","с"}," "&amp;$B26)-2,2),COLUMN(D25)),0)</f>
        <v>12</v>
      </c>
      <c r="G26" s="6">
        <f t="shared" si="0"/>
        <v>5.6584722222222217</v>
      </c>
      <c r="I26" s="6">
        <f t="array" ref="I26">SUM(IFERROR(MID(" "&amp;$B26,SEARCH({"д","ч","м","с"}," "&amp;$B26)-2,2),0)/{1,24,1440,86400})</f>
        <v>5.6584722222222217</v>
      </c>
    </row>
    <row r="27" spans="1:9" ht="15.75">
      <c r="A27" t="s">
        <v>24</v>
      </c>
      <c r="B27" s="3" t="s">
        <v>25</v>
      </c>
      <c r="G27" s="7">
        <f>SUM(G2:G26)</f>
        <v>98.375138888888898</v>
      </c>
      <c r="I27" s="8">
        <f>SUM(I2:I26)</f>
        <v>98.375138888888898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vkotik</cp:lastModifiedBy>
  <dcterms:created xsi:type="dcterms:W3CDTF">2016-08-25T13:17:16Z</dcterms:created>
  <dcterms:modified xsi:type="dcterms:W3CDTF">2016-08-26T12:19:06Z</dcterms:modified>
</cp:coreProperties>
</file>