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3" i="1"/>
  <c r="C4" i="1"/>
  <c r="C5" i="1"/>
  <c r="C6" i="1"/>
  <c r="C3" i="1"/>
</calcChain>
</file>

<file path=xl/sharedStrings.xml><?xml version="1.0" encoding="utf-8"?>
<sst xmlns="http://schemas.openxmlformats.org/spreadsheetml/2006/main" count="44" uniqueCount="27">
  <si>
    <t>Номенклатура, Базовая единица измерения</t>
  </si>
  <si>
    <t>04.01.2016</t>
  </si>
  <si>
    <t>05.01.2016</t>
  </si>
  <si>
    <t>06.01.2016</t>
  </si>
  <si>
    <t>08.01.2016</t>
  </si>
  <si>
    <t>09.01.2016</t>
  </si>
  <si>
    <t>10.01.2016</t>
  </si>
  <si>
    <t>11.01.2016</t>
  </si>
  <si>
    <t>12.01.2016</t>
  </si>
  <si>
    <t>13.01.2016</t>
  </si>
  <si>
    <t>14.01.2016</t>
  </si>
  <si>
    <t>15.01.2016</t>
  </si>
  <si>
    <t>16.01.2016</t>
  </si>
  <si>
    <t>17.01.2016</t>
  </si>
  <si>
    <t>18.01.2016</t>
  </si>
  <si>
    <t>19.01.2016</t>
  </si>
  <si>
    <t>20.01.2016</t>
  </si>
  <si>
    <t>21.01.2016</t>
  </si>
  <si>
    <t>22.01.2016</t>
  </si>
  <si>
    <t>Количество (в базовых единицах)</t>
  </si>
  <si>
    <t>Крепление-хомут с шурупом   1/2"(20-25), шт</t>
  </si>
  <si>
    <t>Крепление-хомут с шурупом   3/4"(26-30), шт</t>
  </si>
  <si>
    <t>Крепление-хомут с шурупом  1"(32-36), шт</t>
  </si>
  <si>
    <t>Крепление-хомут с шурупом  11/4" (38-43), шт</t>
  </si>
  <si>
    <t>кол-во дн в продаже</t>
  </si>
  <si>
    <t>Дней продаж</t>
  </si>
  <si>
    <t>Кол-во дней с момента последней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</si>
</sst>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8"/>
      <color rgb="FF594304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164" fontId="2" fillId="4" borderId="1" xfId="0" applyNumberFormat="1" applyFont="1" applyFill="1" applyBorder="1" applyAlignment="1">
      <alignment horizontal="right" vertical="top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D3" sqref="D3:D6"/>
    </sheetView>
  </sheetViews>
  <sheetFormatPr defaultRowHeight="15" x14ac:dyDescent="0.25"/>
  <cols>
    <col min="1" max="1" width="11.85546875" customWidth="1"/>
    <col min="2" max="2" width="17.28515625" bestFit="1" customWidth="1"/>
    <col min="3" max="3" width="16.5703125" customWidth="1"/>
    <col min="4" max="4" width="19.85546875" bestFit="1" customWidth="1"/>
    <col min="5" max="5" width="16.5703125" bestFit="1" customWidth="1"/>
  </cols>
  <sheetData>
    <row r="1" spans="1:22" ht="26.1" customHeight="1" x14ac:dyDescent="0.25">
      <c r="A1" s="1" t="s">
        <v>0</v>
      </c>
      <c r="B1" s="1" t="s">
        <v>24</v>
      </c>
      <c r="C1" s="1" t="s">
        <v>25</v>
      </c>
      <c r="D1" s="1" t="s">
        <v>26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</row>
    <row r="2" spans="1:22" ht="26.1" customHeight="1" x14ac:dyDescent="0.25">
      <c r="A2" s="2"/>
      <c r="B2" s="2"/>
      <c r="C2" s="2"/>
      <c r="D2" s="2"/>
      <c r="E2" s="3" t="s">
        <v>19</v>
      </c>
      <c r="F2" s="3" t="s">
        <v>19</v>
      </c>
      <c r="G2" s="3" t="s">
        <v>19</v>
      </c>
      <c r="H2" s="3" t="s">
        <v>19</v>
      </c>
      <c r="I2" s="3" t="s">
        <v>19</v>
      </c>
      <c r="J2" s="3" t="s">
        <v>19</v>
      </c>
      <c r="K2" s="3" t="s">
        <v>19</v>
      </c>
      <c r="L2" s="3" t="s">
        <v>19</v>
      </c>
      <c r="M2" s="3" t="s">
        <v>19</v>
      </c>
      <c r="N2" s="3" t="s">
        <v>19</v>
      </c>
      <c r="O2" s="3" t="s">
        <v>19</v>
      </c>
      <c r="P2" s="3" t="s">
        <v>19</v>
      </c>
      <c r="Q2" s="3" t="s">
        <v>19</v>
      </c>
      <c r="R2" s="3" t="s">
        <v>19</v>
      </c>
      <c r="S2" s="3" t="s">
        <v>19</v>
      </c>
      <c r="T2" s="3" t="s">
        <v>19</v>
      </c>
      <c r="U2" s="3" t="s">
        <v>19</v>
      </c>
      <c r="V2" s="3" t="s">
        <v>19</v>
      </c>
    </row>
    <row r="3" spans="1:22" ht="26.1" customHeight="1" x14ac:dyDescent="0.25">
      <c r="A3" s="4" t="s">
        <v>20</v>
      </c>
      <c r="B3" s="7">
        <v>18</v>
      </c>
      <c r="C3" s="11">
        <f>COUNT($F3:$V3)</f>
        <v>5</v>
      </c>
      <c r="D3" s="10">
        <f>$V$1-LOOKUP(9^9,$E3:$V3,$E$1:$V$1)</f>
        <v>1</v>
      </c>
      <c r="E3" s="5"/>
      <c r="F3" s="5"/>
      <c r="G3" s="6">
        <v>22</v>
      </c>
      <c r="H3" s="5"/>
      <c r="I3" s="5"/>
      <c r="J3" s="5"/>
      <c r="K3" s="5"/>
      <c r="L3" s="5"/>
      <c r="M3" s="5"/>
      <c r="N3" s="5"/>
      <c r="O3" s="6">
        <v>1</v>
      </c>
      <c r="P3" s="5"/>
      <c r="Q3" s="6">
        <v>2</v>
      </c>
      <c r="R3" s="5"/>
      <c r="S3" s="6">
        <v>2</v>
      </c>
      <c r="T3" s="5"/>
      <c r="U3" s="6">
        <v>2</v>
      </c>
      <c r="V3" s="8"/>
    </row>
    <row r="4" spans="1:22" ht="26.1" customHeight="1" x14ac:dyDescent="0.25">
      <c r="A4" s="4" t="s">
        <v>21</v>
      </c>
      <c r="B4" s="7">
        <v>18</v>
      </c>
      <c r="C4" s="11">
        <f t="shared" ref="C4:C6" si="0">COUNT($F4:$V4)</f>
        <v>1</v>
      </c>
      <c r="D4" s="10">
        <f t="shared" ref="D4:D6" si="1">$V$1-LOOKUP(9^9,$E4:$V4,$E$1:$V$1)</f>
        <v>13</v>
      </c>
      <c r="E4" s="5"/>
      <c r="F4" s="5"/>
      <c r="G4" s="5"/>
      <c r="H4" s="5"/>
      <c r="I4" s="5">
        <v>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6.1" customHeight="1" x14ac:dyDescent="0.25">
      <c r="A5" s="4" t="s">
        <v>22</v>
      </c>
      <c r="B5" s="7">
        <v>18</v>
      </c>
      <c r="C5" s="11">
        <f t="shared" si="0"/>
        <v>2</v>
      </c>
      <c r="D5" s="10">
        <f t="shared" si="1"/>
        <v>4</v>
      </c>
      <c r="E5" s="5"/>
      <c r="F5" s="5"/>
      <c r="G5" s="5">
        <v>48</v>
      </c>
      <c r="H5" s="5"/>
      <c r="I5" s="5"/>
      <c r="J5" s="5"/>
      <c r="K5" s="5"/>
      <c r="L5" s="5"/>
      <c r="M5" s="5"/>
      <c r="N5" s="5"/>
      <c r="O5" s="5"/>
      <c r="P5" s="5"/>
      <c r="Q5" s="5"/>
      <c r="R5" s="6">
        <v>22</v>
      </c>
      <c r="S5" s="8"/>
      <c r="T5" s="8"/>
      <c r="U5" s="8"/>
      <c r="V5" s="8"/>
    </row>
    <row r="6" spans="1:22" ht="26.1" customHeight="1" x14ac:dyDescent="0.25">
      <c r="A6" s="4" t="s">
        <v>23</v>
      </c>
      <c r="B6" s="7">
        <v>18</v>
      </c>
      <c r="C6" s="11">
        <f t="shared" si="0"/>
        <v>3</v>
      </c>
      <c r="D6" s="10">
        <f t="shared" si="1"/>
        <v>0</v>
      </c>
      <c r="E6" s="5">
        <v>69</v>
      </c>
      <c r="F6" s="5"/>
      <c r="G6" s="5"/>
      <c r="H6" s="5"/>
      <c r="I6" s="5"/>
      <c r="J6" s="5"/>
      <c r="K6" s="5"/>
      <c r="L6" s="5">
        <v>29</v>
      </c>
      <c r="M6" s="5"/>
      <c r="N6" s="5"/>
      <c r="O6" s="5"/>
      <c r="P6" s="5"/>
      <c r="Q6" s="5"/>
      <c r="R6" s="5"/>
      <c r="S6" s="5"/>
      <c r="T6" s="6">
        <v>10</v>
      </c>
      <c r="U6" s="6"/>
      <c r="V6" s="9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Марья</dc:creator>
  <cp:lastModifiedBy>Ракитин И.О.</cp:lastModifiedBy>
  <dcterms:created xsi:type="dcterms:W3CDTF">2016-08-25T08:33:12Z</dcterms:created>
  <dcterms:modified xsi:type="dcterms:W3CDTF">2016-08-25T08:56:34Z</dcterms:modified>
</cp:coreProperties>
</file>