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77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B26" i="1" s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</calcChain>
</file>

<file path=xl/sharedStrings.xml><?xml version="1.0" encoding="utf-8"?>
<sst xmlns="http://schemas.openxmlformats.org/spreadsheetml/2006/main" count="28" uniqueCount="28">
  <si>
    <t>15д. 20ч. 14м.</t>
  </si>
  <si>
    <t>2ч. 21м.</t>
  </si>
  <si>
    <t>9д. 6ч. 50м.</t>
  </si>
  <si>
    <t>6д. 2ч. 2м.</t>
  </si>
  <si>
    <t>6д. 1ч. 47м.</t>
  </si>
  <si>
    <t>6д. 5ч. 26м.</t>
  </si>
  <si>
    <t>19ч. 17м.</t>
  </si>
  <si>
    <t>2д. 57м.</t>
  </si>
  <si>
    <t>1ч. 2м.</t>
  </si>
  <si>
    <t>18ч. 35м.</t>
  </si>
  <si>
    <t>9ч. 22м.</t>
  </si>
  <si>
    <t>1ч. 56м.</t>
  </si>
  <si>
    <t>4д. 21ч. 16м.</t>
  </si>
  <si>
    <t>5д. 21ч. 44м.</t>
  </si>
  <si>
    <t>18д. 5ч. 52м.</t>
  </si>
  <si>
    <t>13д. 8ч. 13м.</t>
  </si>
  <si>
    <t>5ч. 48м.</t>
  </si>
  <si>
    <t>23м.</t>
  </si>
  <si>
    <t>3ч. 56м.</t>
  </si>
  <si>
    <t>3ч. 45м.</t>
  </si>
  <si>
    <t>15м.</t>
  </si>
  <si>
    <t>21ч. 42м.</t>
  </si>
  <si>
    <t>1д. 41м.</t>
  </si>
  <si>
    <t>1ч. 48м.</t>
  </si>
  <si>
    <t>Итог:</t>
  </si>
  <si>
    <t>дни</t>
  </si>
  <si>
    <t>часы</t>
  </si>
  <si>
    <t>минуты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</si>
</sst>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\ hh:mm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NumberFormat="1"/>
    <xf numFmtId="0" fontId="1" fillId="2" borderId="3" xfId="0" applyFont="1" applyFill="1" applyBorder="1" applyAlignment="1">
      <alignment horizontal="center" vertical="center" wrapText="1"/>
    </xf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F26" sqref="F26"/>
    </sheetView>
  </sheetViews>
  <sheetFormatPr defaultRowHeight="15" x14ac:dyDescent="0.25"/>
  <cols>
    <col min="2" max="2" width="26.140625" customWidth="1"/>
    <col min="3" max="3" width="9.140625" customWidth="1"/>
    <col min="4" max="4" width="12.28515625" customWidth="1"/>
    <col min="5" max="5" width="14" customWidth="1"/>
    <col min="6" max="6" width="21.42578125" customWidth="1"/>
    <col min="7" max="7" width="31.85546875" customWidth="1"/>
  </cols>
  <sheetData>
    <row r="1" spans="2:6" ht="15.75" thickBot="1" x14ac:dyDescent="0.3">
      <c r="C1" t="s">
        <v>25</v>
      </c>
      <c r="D1" t="s">
        <v>26</v>
      </c>
      <c r="E1" t="s">
        <v>27</v>
      </c>
    </row>
    <row r="2" spans="2:6" ht="48" thickBot="1" x14ac:dyDescent="0.3">
      <c r="B2" s="1" t="s">
        <v>0</v>
      </c>
      <c r="C2">
        <f>IFERROR(--LEFT(B2,SEARCH("д",B2)-1),0)</f>
        <v>15</v>
      </c>
      <c r="D2">
        <f>IFERROR(--LEFT(SUBSTITUTE(B2,C2&amp;"д. ",""),SEARCH("ч",SUBSTITUTE(B2,C2&amp;"д. ",""))-1),0)</f>
        <v>20</v>
      </c>
      <c r="E2">
        <f>--SUBSTITUTE(SUBSTITUTE(SUBSTITUTE(B2,C2&amp;"д. ",""),D2&amp;"ч. ",""),"м.","")</f>
        <v>14</v>
      </c>
      <c r="F2" s="5">
        <f>C2+D2/24+E2/1440</f>
        <v>15.843055555555557</v>
      </c>
    </row>
    <row r="3" spans="2:6" ht="16.5" thickBot="1" x14ac:dyDescent="0.3">
      <c r="B3" s="2" t="s">
        <v>1</v>
      </c>
      <c r="C3">
        <f t="shared" ref="C3:C26" si="0">IFERROR(--LEFT(B3,SEARCH("д",B3)-1),0)</f>
        <v>0</v>
      </c>
      <c r="D3">
        <f t="shared" ref="D3:D26" si="1">IFERROR(--LEFT(SUBSTITUTE(B3,C3&amp;"д. ",""),SEARCH("ч",SUBSTITUTE(B3,C3&amp;"д. ",""))-1),0)</f>
        <v>2</v>
      </c>
      <c r="E3">
        <f t="shared" ref="E3:E26" si="2">--SUBSTITUTE(SUBSTITUTE(SUBSTITUTE(B3,C3&amp;"д. ",""),D3&amp;"ч. ",""),"м.","")</f>
        <v>21</v>
      </c>
      <c r="F3" s="5">
        <f t="shared" ref="F3:F25" si="3">C3+D3/24+E3/1440</f>
        <v>9.7916666666666666E-2</v>
      </c>
    </row>
    <row r="4" spans="2:6" ht="32.25" thickBot="1" x14ac:dyDescent="0.3">
      <c r="B4" s="2" t="s">
        <v>2</v>
      </c>
      <c r="C4">
        <f t="shared" si="0"/>
        <v>9</v>
      </c>
      <c r="D4">
        <f t="shared" si="1"/>
        <v>6</v>
      </c>
      <c r="E4">
        <f t="shared" si="2"/>
        <v>50</v>
      </c>
      <c r="F4" s="5">
        <f t="shared" si="3"/>
        <v>9.2847222222222214</v>
      </c>
    </row>
    <row r="5" spans="2:6" ht="32.25" thickBot="1" x14ac:dyDescent="0.3">
      <c r="B5" s="2" t="s">
        <v>3</v>
      </c>
      <c r="C5">
        <f t="shared" si="0"/>
        <v>6</v>
      </c>
      <c r="D5">
        <f t="shared" si="1"/>
        <v>2</v>
      </c>
      <c r="E5">
        <f t="shared" si="2"/>
        <v>2</v>
      </c>
      <c r="F5" s="5">
        <f t="shared" si="3"/>
        <v>6.0847222222222221</v>
      </c>
    </row>
    <row r="6" spans="2:6" ht="32.25" thickBot="1" x14ac:dyDescent="0.3">
      <c r="B6" s="2" t="s">
        <v>4</v>
      </c>
      <c r="C6">
        <f t="shared" si="0"/>
        <v>6</v>
      </c>
      <c r="D6">
        <f t="shared" si="1"/>
        <v>1</v>
      </c>
      <c r="E6">
        <f t="shared" si="2"/>
        <v>47</v>
      </c>
      <c r="F6" s="5">
        <f t="shared" si="3"/>
        <v>6.0743055555555561</v>
      </c>
    </row>
    <row r="7" spans="2:6" ht="32.25" thickBot="1" x14ac:dyDescent="0.3">
      <c r="B7" s="2" t="s">
        <v>5</v>
      </c>
      <c r="C7">
        <f t="shared" si="0"/>
        <v>6</v>
      </c>
      <c r="D7">
        <f t="shared" si="1"/>
        <v>5</v>
      </c>
      <c r="E7">
        <f t="shared" si="2"/>
        <v>26</v>
      </c>
      <c r="F7" s="5">
        <f t="shared" si="3"/>
        <v>6.2263888888888888</v>
      </c>
    </row>
    <row r="8" spans="2:6" ht="32.25" thickBot="1" x14ac:dyDescent="0.3">
      <c r="B8" s="2" t="s">
        <v>6</v>
      </c>
      <c r="C8">
        <f t="shared" si="0"/>
        <v>0</v>
      </c>
      <c r="D8">
        <f t="shared" si="1"/>
        <v>19</v>
      </c>
      <c r="E8">
        <f t="shared" si="2"/>
        <v>17</v>
      </c>
      <c r="F8" s="5">
        <f t="shared" si="3"/>
        <v>0.80347222222222214</v>
      </c>
    </row>
    <row r="9" spans="2:6" ht="16.5" thickBot="1" x14ac:dyDescent="0.3">
      <c r="B9" s="2" t="s">
        <v>7</v>
      </c>
      <c r="C9">
        <f t="shared" si="0"/>
        <v>2</v>
      </c>
      <c r="D9">
        <f t="shared" si="1"/>
        <v>0</v>
      </c>
      <c r="E9">
        <f t="shared" si="2"/>
        <v>57</v>
      </c>
      <c r="F9" s="5">
        <f t="shared" si="3"/>
        <v>2.0395833333333333</v>
      </c>
    </row>
    <row r="10" spans="2:6" ht="16.5" thickBot="1" x14ac:dyDescent="0.3">
      <c r="B10" s="2" t="s">
        <v>8</v>
      </c>
      <c r="C10">
        <f t="shared" si="0"/>
        <v>0</v>
      </c>
      <c r="D10">
        <f t="shared" si="1"/>
        <v>1</v>
      </c>
      <c r="E10">
        <f t="shared" si="2"/>
        <v>2</v>
      </c>
      <c r="F10" s="5">
        <f t="shared" si="3"/>
        <v>4.3055555555555555E-2</v>
      </c>
    </row>
    <row r="11" spans="2:6" ht="32.25" thickBot="1" x14ac:dyDescent="0.3">
      <c r="B11" s="2" t="s">
        <v>9</v>
      </c>
      <c r="C11">
        <f t="shared" si="0"/>
        <v>0</v>
      </c>
      <c r="D11">
        <f t="shared" si="1"/>
        <v>18</v>
      </c>
      <c r="E11">
        <f t="shared" si="2"/>
        <v>35</v>
      </c>
      <c r="F11" s="5">
        <f t="shared" si="3"/>
        <v>0.77430555555555558</v>
      </c>
    </row>
    <row r="12" spans="2:6" ht="16.5" thickBot="1" x14ac:dyDescent="0.3">
      <c r="B12" s="2" t="s">
        <v>10</v>
      </c>
      <c r="C12">
        <f t="shared" si="0"/>
        <v>0</v>
      </c>
      <c r="D12">
        <f t="shared" si="1"/>
        <v>9</v>
      </c>
      <c r="E12">
        <f t="shared" si="2"/>
        <v>22</v>
      </c>
      <c r="F12" s="5">
        <f t="shared" si="3"/>
        <v>0.39027777777777778</v>
      </c>
    </row>
    <row r="13" spans="2:6" ht="16.5" thickBot="1" x14ac:dyDescent="0.3">
      <c r="B13" s="2" t="s">
        <v>11</v>
      </c>
      <c r="C13">
        <f t="shared" si="0"/>
        <v>0</v>
      </c>
      <c r="D13">
        <f t="shared" si="1"/>
        <v>1</v>
      </c>
      <c r="E13">
        <f t="shared" si="2"/>
        <v>56</v>
      </c>
      <c r="F13" s="5">
        <f t="shared" si="3"/>
        <v>8.0555555555555547E-2</v>
      </c>
    </row>
    <row r="14" spans="2:6" ht="32.25" thickBot="1" x14ac:dyDescent="0.3">
      <c r="B14" s="2" t="s">
        <v>12</v>
      </c>
      <c r="C14">
        <f t="shared" si="0"/>
        <v>4</v>
      </c>
      <c r="D14">
        <f t="shared" si="1"/>
        <v>21</v>
      </c>
      <c r="E14">
        <f t="shared" si="2"/>
        <v>16</v>
      </c>
      <c r="F14" s="5">
        <f t="shared" si="3"/>
        <v>4.8861111111111111</v>
      </c>
    </row>
    <row r="15" spans="2:6" ht="32.25" thickBot="1" x14ac:dyDescent="0.3">
      <c r="B15" s="2" t="s">
        <v>13</v>
      </c>
      <c r="C15">
        <f t="shared" si="0"/>
        <v>5</v>
      </c>
      <c r="D15">
        <f t="shared" si="1"/>
        <v>21</v>
      </c>
      <c r="E15">
        <f t="shared" si="2"/>
        <v>44</v>
      </c>
      <c r="F15" s="5">
        <f t="shared" si="3"/>
        <v>5.9055555555555559</v>
      </c>
    </row>
    <row r="16" spans="2:6" ht="32.25" thickBot="1" x14ac:dyDescent="0.3">
      <c r="B16" s="2" t="s">
        <v>14</v>
      </c>
      <c r="C16">
        <f t="shared" si="0"/>
        <v>18</v>
      </c>
      <c r="D16">
        <f t="shared" si="1"/>
        <v>5</v>
      </c>
      <c r="E16">
        <f t="shared" si="2"/>
        <v>52</v>
      </c>
      <c r="F16" s="5">
        <f t="shared" si="3"/>
        <v>18.244444444444444</v>
      </c>
    </row>
    <row r="17" spans="1:6" ht="32.25" thickBot="1" x14ac:dyDescent="0.3">
      <c r="B17" s="2" t="s">
        <v>15</v>
      </c>
      <c r="C17">
        <f t="shared" si="0"/>
        <v>13</v>
      </c>
      <c r="D17">
        <f t="shared" si="1"/>
        <v>8</v>
      </c>
      <c r="E17">
        <f t="shared" si="2"/>
        <v>13</v>
      </c>
      <c r="F17" s="5">
        <f t="shared" si="3"/>
        <v>13.342361111111112</v>
      </c>
    </row>
    <row r="18" spans="1:6" ht="16.5" thickBot="1" x14ac:dyDescent="0.3">
      <c r="B18" s="2" t="s">
        <v>16</v>
      </c>
      <c r="C18">
        <f t="shared" si="0"/>
        <v>0</v>
      </c>
      <c r="D18">
        <f t="shared" si="1"/>
        <v>5</v>
      </c>
      <c r="E18">
        <f t="shared" si="2"/>
        <v>48</v>
      </c>
      <c r="F18" s="5">
        <f t="shared" si="3"/>
        <v>0.24166666666666667</v>
      </c>
    </row>
    <row r="19" spans="1:6" ht="16.5" thickBot="1" x14ac:dyDescent="0.3">
      <c r="B19" s="2" t="s">
        <v>17</v>
      </c>
      <c r="C19">
        <f t="shared" si="0"/>
        <v>0</v>
      </c>
      <c r="D19">
        <f t="shared" si="1"/>
        <v>0</v>
      </c>
      <c r="E19">
        <f t="shared" si="2"/>
        <v>23</v>
      </c>
      <c r="F19" s="5">
        <f t="shared" si="3"/>
        <v>1.5972222222222221E-2</v>
      </c>
    </row>
    <row r="20" spans="1:6" ht="16.5" thickBot="1" x14ac:dyDescent="0.3">
      <c r="B20" s="2" t="s">
        <v>18</v>
      </c>
      <c r="C20">
        <f t="shared" si="0"/>
        <v>0</v>
      </c>
      <c r="D20">
        <f t="shared" si="1"/>
        <v>3</v>
      </c>
      <c r="E20">
        <f t="shared" si="2"/>
        <v>56</v>
      </c>
      <c r="F20" s="5">
        <f t="shared" si="3"/>
        <v>0.16388888888888889</v>
      </c>
    </row>
    <row r="21" spans="1:6" ht="16.5" thickBot="1" x14ac:dyDescent="0.3">
      <c r="B21" s="2" t="s">
        <v>19</v>
      </c>
      <c r="C21">
        <f t="shared" si="0"/>
        <v>0</v>
      </c>
      <c r="D21">
        <f t="shared" si="1"/>
        <v>3</v>
      </c>
      <c r="E21">
        <f t="shared" si="2"/>
        <v>45</v>
      </c>
      <c r="F21" s="5">
        <f t="shared" si="3"/>
        <v>0.15625</v>
      </c>
    </row>
    <row r="22" spans="1:6" ht="16.5" thickBot="1" x14ac:dyDescent="0.3">
      <c r="B22" s="2" t="s">
        <v>20</v>
      </c>
      <c r="C22">
        <f t="shared" si="0"/>
        <v>0</v>
      </c>
      <c r="D22">
        <f t="shared" si="1"/>
        <v>0</v>
      </c>
      <c r="E22">
        <f t="shared" si="2"/>
        <v>15</v>
      </c>
      <c r="F22" s="5">
        <f t="shared" si="3"/>
        <v>1.0416666666666666E-2</v>
      </c>
    </row>
    <row r="23" spans="1:6" ht="32.25" thickBot="1" x14ac:dyDescent="0.3">
      <c r="B23" s="2" t="s">
        <v>21</v>
      </c>
      <c r="C23">
        <f t="shared" si="0"/>
        <v>0</v>
      </c>
      <c r="D23">
        <f t="shared" si="1"/>
        <v>21</v>
      </c>
      <c r="E23">
        <f t="shared" si="2"/>
        <v>42</v>
      </c>
      <c r="F23" s="5">
        <f t="shared" si="3"/>
        <v>0.90416666666666667</v>
      </c>
    </row>
    <row r="24" spans="1:6" ht="16.5" thickBot="1" x14ac:dyDescent="0.3">
      <c r="B24" s="2" t="s">
        <v>22</v>
      </c>
      <c r="C24">
        <f t="shared" si="0"/>
        <v>1</v>
      </c>
      <c r="D24">
        <f t="shared" si="1"/>
        <v>0</v>
      </c>
      <c r="E24">
        <f t="shared" si="2"/>
        <v>41</v>
      </c>
      <c r="F24" s="5">
        <f t="shared" si="3"/>
        <v>1.0284722222222222</v>
      </c>
    </row>
    <row r="25" spans="1:6" ht="16.5" thickBot="1" x14ac:dyDescent="0.3">
      <c r="B25" s="2" t="s">
        <v>23</v>
      </c>
      <c r="C25">
        <f t="shared" si="0"/>
        <v>0</v>
      </c>
      <c r="D25">
        <f t="shared" si="1"/>
        <v>1</v>
      </c>
      <c r="E25">
        <f t="shared" si="2"/>
        <v>48</v>
      </c>
      <c r="F25" s="5">
        <f t="shared" si="3"/>
        <v>7.4999999999999997E-2</v>
      </c>
    </row>
    <row r="26" spans="1:6" ht="15.75" x14ac:dyDescent="0.25">
      <c r="A26" t="s">
        <v>24</v>
      </c>
      <c r="B26" s="4" t="str">
        <f>TRUNC(F26)&amp;"д. "&amp;TEXT(F26,"чч")&amp;"ч. "&amp;TEXT(F26,"мм")&amp;"м."</f>
        <v>92д. 17ч. 12м.</v>
      </c>
      <c r="F26" s="3">
        <f>SUM(F2:F25)</f>
        <v>92.716666666666683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INLINE Technologies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Коротихин Денис</dc:creator>
  <cp:lastModifiedBy>Elena</cp:lastModifiedBy>
  <dcterms:created xsi:type="dcterms:W3CDTF">2016-08-25T13:17:16Z</dcterms:created>
  <dcterms:modified xsi:type="dcterms:W3CDTF">2016-08-25T14:03:46Z</dcterms:modified>
</cp:coreProperties>
</file>