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1" i="1" l="1"/>
  <c r="N19" i="1"/>
  <c r="N17" i="1"/>
</calcChain>
</file>

<file path=xl/sharedStrings.xml><?xml version="1.0" encoding="utf-8"?>
<sst xmlns="http://schemas.openxmlformats.org/spreadsheetml/2006/main" count="53" uniqueCount="38">
  <si>
    <t>Вильгельм Р.</t>
  </si>
  <si>
    <t>Вильгельм Т.</t>
  </si>
  <si>
    <t>Гартман А. мл.</t>
  </si>
  <si>
    <t>Гартман Ал.</t>
  </si>
  <si>
    <t>Гётте Евг-й.</t>
  </si>
  <si>
    <t>Голбан Анджей</t>
  </si>
  <si>
    <t>Девальд Эрик</t>
  </si>
  <si>
    <t>Карпов Иван</t>
  </si>
  <si>
    <t>Короткий Мих.</t>
  </si>
  <si>
    <t>Крепс Влад</t>
  </si>
  <si>
    <t>Мюллер Ник.</t>
  </si>
  <si>
    <t>01.янв</t>
  </si>
  <si>
    <t>02.янв</t>
  </si>
  <si>
    <t>03.янв</t>
  </si>
  <si>
    <t>04.янв</t>
  </si>
  <si>
    <t>05.янв</t>
  </si>
  <si>
    <t>06.янв</t>
  </si>
  <si>
    <t>07.янв</t>
  </si>
  <si>
    <t>08.янв</t>
  </si>
  <si>
    <t>09.янв</t>
  </si>
  <si>
    <t>10.янв</t>
  </si>
  <si>
    <t>11.янв</t>
  </si>
  <si>
    <t>12.янв</t>
  </si>
  <si>
    <t>Имя</t>
  </si>
  <si>
    <t>А-1</t>
  </si>
  <si>
    <t>А-2</t>
  </si>
  <si>
    <t>Чт.</t>
  </si>
  <si>
    <t>Мк.</t>
  </si>
  <si>
    <t>Мош М.</t>
  </si>
  <si>
    <r>
      <t xml:space="preserve"> =ИНДЕКС(Таблица1;</t>
    </r>
    <r>
      <rPr>
        <sz val="11"/>
        <color rgb="FFFF0000"/>
        <rFont val="Calibri"/>
        <family val="2"/>
        <charset val="204"/>
        <scheme val="minor"/>
      </rPr>
      <t>11</t>
    </r>
    <r>
      <rPr>
        <sz val="11"/>
        <color theme="1"/>
        <rFont val="Calibri"/>
        <family val="2"/>
        <scheme val="minor"/>
      </rPr>
      <t>;1)</t>
    </r>
  </si>
  <si>
    <t xml:space="preserve"> номер строки  - величина переменная</t>
  </si>
  <si>
    <r>
      <t xml:space="preserve"> =ПОИСКПОЗ("А-2"</t>
    </r>
    <r>
      <rPr>
        <b/>
        <sz val="11"/>
        <color rgb="FFFF0000"/>
        <rFont val="Calibri"/>
        <family val="2"/>
        <charset val="204"/>
        <scheme val="minor"/>
      </rPr>
      <t>;Таблица1[07.янв</t>
    </r>
    <r>
      <rPr>
        <sz val="11"/>
        <color theme="1"/>
        <rFont val="Calibri"/>
        <family val="2"/>
        <scheme val="minor"/>
      </rPr>
      <t>];0)</t>
    </r>
  </si>
  <si>
    <t>Просматриваемый массив   - величина переменная</t>
  </si>
  <si>
    <t xml:space="preserve"> номер строки</t>
  </si>
  <si>
    <t xml:space="preserve"> номер столбца</t>
  </si>
  <si>
    <r>
      <t xml:space="preserve"> =ПОИСКПОЗ(</t>
    </r>
    <r>
      <rPr>
        <b/>
        <sz val="11"/>
        <color rgb="FFFF0000"/>
        <rFont val="Calibri"/>
        <family val="2"/>
        <charset val="204"/>
        <scheme val="minor"/>
      </rPr>
      <t>S4</t>
    </r>
    <r>
      <rPr>
        <sz val="11"/>
        <color theme="1"/>
        <rFont val="Calibri"/>
        <family val="2"/>
        <scheme val="minor"/>
      </rPr>
      <t>;Таблица1[#Заголовки];0)</t>
    </r>
  </si>
  <si>
    <r>
      <t>Как определить номер строки с ячейкой содержащей</t>
    </r>
    <r>
      <rPr>
        <b/>
        <sz val="12"/>
        <color rgb="FFFF0000"/>
        <rFont val="Calibri"/>
        <family val="2"/>
        <charset val="204"/>
        <scheme val="minor"/>
      </rPr>
      <t xml:space="preserve"> "A-2"</t>
    </r>
    <r>
      <rPr>
        <sz val="11"/>
        <color theme="1"/>
        <rFont val="Calibri"/>
        <family val="2"/>
        <scheme val="minor"/>
      </rPr>
      <t xml:space="preserve">  в столбце в 11-ом столбце таблицы 1 ?</t>
    </r>
  </si>
  <si>
    <t>Или как преоброзовать номер столбца таблицы в просматриваемый массив?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</si>
</sst>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i/>
      <sz val="13"/>
      <color rgb="FF5841E3"/>
      <name val="Arial"/>
      <family val="2"/>
      <charset val="204"/>
    </font>
    <font>
      <b/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" fontId="0" fillId="0" borderId="5" xfId="0" applyNumberFormat="1" applyBorder="1" applyAlignment="1">
      <alignment horizontal="left" vertical="center" textRotation="90"/>
    </xf>
    <xf numFmtId="16" fontId="0" fillId="0" borderId="6" xfId="0" applyNumberFormat="1" applyBorder="1" applyAlignment="1">
      <alignment horizontal="left" vertical="center" textRotation="90"/>
    </xf>
    <xf numFmtId="0" fontId="0" fillId="0" borderId="4" xfId="0" applyBorder="1" applyAlignment="1">
      <alignment horizontal="center" vertical="center"/>
    </xf>
    <xf numFmtId="0" fontId="0" fillId="4" borderId="0" xfId="0" applyFill="1"/>
    <xf numFmtId="0" fontId="1" fillId="5" borderId="2" xfId="0" applyFont="1" applyFill="1" applyBorder="1" applyAlignment="1">
      <alignment horizontal="left" vertical="center"/>
    </xf>
    <xf numFmtId="16" fontId="0" fillId="4" borderId="5" xfId="0" applyNumberFormat="1" applyFill="1" applyBorder="1" applyAlignment="1">
      <alignment horizontal="left" vertical="center" textRotation="90"/>
    </xf>
    <xf numFmtId="0" fontId="1" fillId="5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" fontId="2" fillId="4" borderId="1" xfId="0" applyNumberFormat="1" applyFont="1" applyFill="1" applyBorder="1" applyAlignment="1">
      <alignment horizontal="left" vertical="center"/>
    </xf>
    <xf numFmtId="16" fontId="2" fillId="3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7" fillId="0" borderId="0" xfId="0" applyFont="1"/>
  </cellXfs>
  <cellStyles count="1">
    <cellStyle name="Обычный" xfId="0" builtinId="0"/>
  </cellStyles>
  <dxfs count="79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1" tint="4.9989318521683403E-2"/>
        </patternFill>
      </fill>
    </dxf>
    <dxf>
      <numFmt numFmtId="21" formatCode="dd/mmm"/>
      <alignment horizontal="general" vertical="bottom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3</xdr:row>
      <xdr:rowOff>171451</xdr:rowOff>
    </xdr:from>
    <xdr:to>
      <xdr:col>19</xdr:col>
      <xdr:colOff>276225</xdr:colOff>
      <xdr:row>12</xdr:row>
      <xdr:rowOff>47625</xdr:rowOff>
    </xdr:to>
    <xdr:cxnSp macro="">
      <xdr:nvCxnSpPr>
        <xdr:cNvPr id="3" name="Прямая со стрелкой 2"/>
        <xdr:cNvCxnSpPr/>
      </xdr:nvCxnSpPr>
      <xdr:spPr>
        <a:xfrm flipV="1">
          <a:off x="1190625" y="1276351"/>
          <a:ext cx="7486650" cy="17621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209550</xdr:colOff>
      <xdr:row>3</xdr:row>
      <xdr:rowOff>180975</xdr:rowOff>
    </xdr:from>
    <xdr:to>
      <xdr:col>19</xdr:col>
      <xdr:colOff>457200</xdr:colOff>
      <xdr:row>16</xdr:row>
      <xdr:rowOff>76199</xdr:rowOff>
    </xdr:to>
    <xdr:cxnSp macro="">
      <xdr:nvCxnSpPr>
        <xdr:cNvPr id="6" name="Прямая со стрелкой 5"/>
        <xdr:cNvCxnSpPr/>
      </xdr:nvCxnSpPr>
      <xdr:spPr>
        <a:xfrm flipV="1">
          <a:off x="4953000" y="1285875"/>
          <a:ext cx="3905250" cy="25812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333375</xdr:colOff>
      <xdr:row>3</xdr:row>
      <xdr:rowOff>161925</xdr:rowOff>
    </xdr:from>
    <xdr:to>
      <xdr:col>17</xdr:col>
      <xdr:colOff>571500</xdr:colOff>
      <xdr:row>20</xdr:row>
      <xdr:rowOff>47625</xdr:rowOff>
    </xdr:to>
    <xdr:cxnSp macro="">
      <xdr:nvCxnSpPr>
        <xdr:cNvPr id="9" name="Прямая со стрелкой 8"/>
        <xdr:cNvCxnSpPr/>
      </xdr:nvCxnSpPr>
      <xdr:spPr>
        <a:xfrm flipV="1">
          <a:off x="6296025" y="1266825"/>
          <a:ext cx="1457325" cy="3352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2:M15" totalsRowShown="0" headerRowDxfId="63" headerRowBorderDxfId="77" tableBorderDxfId="78" totalsRowBorderDxfId="76">
  <autoFilter ref="A2:M15"/>
  <tableColumns count="13">
    <tableColumn id="1" name="Имя"/>
    <tableColumn id="2" name="01.янв" dataDxfId="75"/>
    <tableColumn id="3" name="02.янв" dataDxfId="74"/>
    <tableColumn id="4" name="03.янв" dataDxfId="73"/>
    <tableColumn id="5" name="04.янв" dataDxfId="72"/>
    <tableColumn id="6" name="05.янв" dataDxfId="71"/>
    <tableColumn id="7" name="06.янв" dataDxfId="70"/>
    <tableColumn id="8" name="07.янв" dataDxfId="69"/>
    <tableColumn id="9" name="08.янв" dataDxfId="68"/>
    <tableColumn id="10" name="09.янв" dataDxfId="67"/>
    <tableColumn id="11" name="10.янв" dataDxfId="66"/>
    <tableColumn id="12" name="11.янв" dataDxfId="65"/>
    <tableColumn id="13" name="12.янв" dataDxfId="64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abSelected="1" workbookViewId="0">
      <selection activeCell="W30" sqref="W30"/>
    </sheetView>
  </sheetViews>
  <sheetFormatPr defaultRowHeight="15" x14ac:dyDescent="0.25"/>
  <cols>
    <col min="1" max="1" width="19.7109375" customWidth="1"/>
    <col min="2" max="13" width="4.28515625" customWidth="1"/>
    <col min="19" max="19" width="7.42578125" customWidth="1"/>
    <col min="20" max="20" width="14.85546875" customWidth="1"/>
  </cols>
  <sheetData>
    <row r="2" spans="1:23" ht="55.5" customHeight="1" x14ac:dyDescent="0.25">
      <c r="A2" s="10" t="s">
        <v>23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13" t="s">
        <v>17</v>
      </c>
      <c r="I2" s="8" t="s">
        <v>18</v>
      </c>
      <c r="J2" s="8" t="s">
        <v>19</v>
      </c>
      <c r="K2" s="8" t="s">
        <v>20</v>
      </c>
      <c r="L2" s="8" t="s">
        <v>21</v>
      </c>
      <c r="M2" s="9" t="s">
        <v>22</v>
      </c>
    </row>
    <row r="3" spans="1:23" ht="16.5" x14ac:dyDescent="0.25">
      <c r="A3" s="2" t="s">
        <v>0</v>
      </c>
      <c r="B3" s="1"/>
      <c r="C3" s="1"/>
      <c r="D3" s="1"/>
      <c r="E3" s="1"/>
      <c r="F3" s="1"/>
      <c r="G3" s="1"/>
      <c r="H3" t="s">
        <v>27</v>
      </c>
      <c r="I3" s="1"/>
      <c r="J3" s="1"/>
      <c r="K3" s="1"/>
      <c r="L3" s="1"/>
      <c r="M3" s="4"/>
      <c r="S3" s="17">
        <v>42370</v>
      </c>
      <c r="T3" s="1"/>
      <c r="U3" s="1"/>
      <c r="V3" s="1"/>
      <c r="W3" s="1"/>
    </row>
    <row r="4" spans="1:23" ht="16.5" x14ac:dyDescent="0.25">
      <c r="A4" s="3" t="s">
        <v>1</v>
      </c>
      <c r="B4" t="s">
        <v>24</v>
      </c>
      <c r="C4" s="1"/>
      <c r="D4" s="1"/>
      <c r="E4" s="1"/>
      <c r="F4" s="1"/>
      <c r="G4" s="1"/>
      <c r="H4" s="1"/>
      <c r="I4" s="1"/>
      <c r="J4" s="1"/>
      <c r="K4" s="1"/>
      <c r="L4" s="1"/>
      <c r="M4" t="s">
        <v>27</v>
      </c>
      <c r="S4" s="16" t="s">
        <v>17</v>
      </c>
      <c r="T4" s="14" t="s">
        <v>28</v>
      </c>
      <c r="U4" s="1"/>
      <c r="V4" s="1"/>
      <c r="W4" s="1"/>
    </row>
    <row r="5" spans="1:23" ht="16.5" x14ac:dyDescent="0.25">
      <c r="A5" s="2" t="s">
        <v>2</v>
      </c>
      <c r="B5" s="1"/>
      <c r="C5" s="1"/>
      <c r="D5" s="1"/>
      <c r="E5" s="1"/>
      <c r="F5" s="1"/>
      <c r="G5" t="s">
        <v>24</v>
      </c>
      <c r="H5" s="1"/>
      <c r="I5" s="1"/>
      <c r="J5" s="1"/>
      <c r="K5" s="1"/>
      <c r="L5" t="s">
        <v>24</v>
      </c>
      <c r="M5" s="4"/>
      <c r="S5" s="17">
        <v>42374</v>
      </c>
      <c r="T5" s="1"/>
      <c r="U5" s="1"/>
      <c r="V5" s="1"/>
      <c r="W5" s="1"/>
    </row>
    <row r="6" spans="1:23" ht="16.5" x14ac:dyDescent="0.25">
      <c r="A6" s="3" t="s">
        <v>3</v>
      </c>
      <c r="B6" s="1"/>
      <c r="C6" s="1"/>
      <c r="D6" t="s">
        <v>26</v>
      </c>
      <c r="E6" s="1"/>
      <c r="F6" s="1"/>
      <c r="G6" s="1"/>
      <c r="H6" s="1"/>
      <c r="I6" s="1"/>
      <c r="J6" s="1"/>
      <c r="K6" s="1"/>
      <c r="L6" s="1"/>
      <c r="M6" s="4"/>
      <c r="S6" s="17">
        <v>42377</v>
      </c>
      <c r="T6" s="1"/>
      <c r="U6" s="1"/>
      <c r="V6" s="1"/>
      <c r="W6" s="1"/>
    </row>
    <row r="7" spans="1:23" ht="16.5" x14ac:dyDescent="0.25">
      <c r="A7" s="2" t="s">
        <v>4</v>
      </c>
      <c r="B7" s="1"/>
      <c r="C7" t="s">
        <v>24</v>
      </c>
      <c r="D7" s="1"/>
      <c r="E7" s="1"/>
      <c r="F7" s="1"/>
      <c r="G7" s="1"/>
      <c r="H7" s="1"/>
      <c r="I7" s="1"/>
      <c r="J7" t="s">
        <v>26</v>
      </c>
      <c r="K7" s="1"/>
      <c r="L7" s="1"/>
      <c r="M7" s="4"/>
      <c r="S7" s="17">
        <v>42381</v>
      </c>
      <c r="T7" s="1"/>
      <c r="U7" s="1"/>
      <c r="V7" s="1"/>
      <c r="W7" s="1"/>
    </row>
    <row r="8" spans="1:23" ht="16.5" x14ac:dyDescent="0.25">
      <c r="A8" s="3" t="s">
        <v>5</v>
      </c>
      <c r="B8" s="1"/>
      <c r="C8" s="1"/>
      <c r="D8" s="1"/>
      <c r="E8" s="1"/>
      <c r="F8" t="s">
        <v>27</v>
      </c>
      <c r="G8" s="1"/>
      <c r="H8" s="1"/>
      <c r="I8" s="1"/>
      <c r="J8" s="1"/>
      <c r="K8" s="1"/>
      <c r="L8" s="1"/>
      <c r="M8" s="4"/>
      <c r="S8" s="17">
        <v>42424</v>
      </c>
      <c r="T8" s="1"/>
      <c r="U8" s="1"/>
      <c r="V8" s="1"/>
      <c r="W8" s="1"/>
    </row>
    <row r="9" spans="1:23" ht="16.5" x14ac:dyDescent="0.25">
      <c r="A9" s="2" t="s">
        <v>6</v>
      </c>
      <c r="B9" t="s">
        <v>25</v>
      </c>
      <c r="C9" s="1"/>
      <c r="D9" s="1"/>
      <c r="E9" s="1"/>
      <c r="F9" s="1"/>
      <c r="G9" t="s">
        <v>26</v>
      </c>
      <c r="H9" s="1"/>
      <c r="I9" s="1"/>
      <c r="J9" s="1"/>
      <c r="K9" s="1"/>
      <c r="L9" s="1"/>
      <c r="M9" s="4"/>
      <c r="S9" s="17">
        <v>42443</v>
      </c>
      <c r="T9" s="1"/>
      <c r="U9" s="1"/>
      <c r="V9" s="1"/>
      <c r="W9" s="1"/>
    </row>
    <row r="10" spans="1:23" ht="16.5" x14ac:dyDescent="0.25">
      <c r="A10" s="3" t="s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4"/>
      <c r="S10" s="17">
        <v>42493</v>
      </c>
      <c r="T10" s="1"/>
      <c r="U10" s="1"/>
      <c r="V10" s="1"/>
      <c r="W10" s="1"/>
    </row>
    <row r="11" spans="1:23" ht="16.5" x14ac:dyDescent="0.25">
      <c r="A11" s="2" t="s">
        <v>8</v>
      </c>
      <c r="B11" s="1"/>
      <c r="C11" t="s">
        <v>26</v>
      </c>
      <c r="D11" s="1"/>
      <c r="E11" s="1"/>
      <c r="F11" s="1"/>
      <c r="G11" s="1"/>
      <c r="H11" s="1"/>
      <c r="I11" s="1"/>
      <c r="J11" t="s">
        <v>24</v>
      </c>
      <c r="K11" s="1"/>
      <c r="L11" s="1"/>
      <c r="M11" s="4"/>
      <c r="S11" s="17"/>
      <c r="T11" s="1"/>
      <c r="U11" s="1"/>
      <c r="V11" s="1"/>
      <c r="W11" s="1"/>
    </row>
    <row r="12" spans="1:23" ht="16.5" x14ac:dyDescent="0.25">
      <c r="A12" s="3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"/>
      <c r="S12" s="17"/>
      <c r="T12" s="1"/>
      <c r="U12" s="1"/>
      <c r="V12" s="1"/>
      <c r="W12" s="1"/>
    </row>
    <row r="13" spans="1:23" ht="16.5" x14ac:dyDescent="0.25">
      <c r="A13" s="12" t="s">
        <v>28</v>
      </c>
      <c r="B13" s="1"/>
      <c r="C13" s="1"/>
      <c r="D13" s="1"/>
      <c r="E13" t="s">
        <v>24</v>
      </c>
      <c r="F13" s="1"/>
      <c r="G13" s="1"/>
      <c r="H13" s="11" t="s">
        <v>25</v>
      </c>
      <c r="I13" s="1"/>
      <c r="J13" s="1"/>
      <c r="K13" s="1"/>
      <c r="L13" s="1"/>
      <c r="M13" t="s">
        <v>26</v>
      </c>
      <c r="S13" s="17"/>
      <c r="T13" s="1"/>
      <c r="U13" s="1"/>
      <c r="V13" s="1"/>
      <c r="W13" s="1"/>
    </row>
    <row r="14" spans="1:23" ht="16.5" x14ac:dyDescent="0.25">
      <c r="A14" s="3" t="s">
        <v>10</v>
      </c>
      <c r="B14" s="1"/>
      <c r="C14" s="1"/>
      <c r="D14" t="s">
        <v>27</v>
      </c>
      <c r="E14" s="1"/>
      <c r="F14" s="1"/>
      <c r="G14" s="1"/>
      <c r="H14" s="1"/>
      <c r="I14" s="1"/>
      <c r="J14" s="1"/>
      <c r="K14" s="1"/>
      <c r="L14" s="1"/>
      <c r="M14" s="4"/>
    </row>
    <row r="15" spans="1:23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23" x14ac:dyDescent="0.25">
      <c r="N16" s="15"/>
    </row>
    <row r="17" spans="2:20" x14ac:dyDescent="0.25">
      <c r="N17" s="15" t="str">
        <f>INDEX(Таблица1[],11,1)</f>
        <v>Мош М.</v>
      </c>
      <c r="O17" t="s">
        <v>29</v>
      </c>
      <c r="T17" s="19" t="s">
        <v>30</v>
      </c>
    </row>
    <row r="18" spans="2:20" x14ac:dyDescent="0.25">
      <c r="N18" s="15"/>
      <c r="T18" s="19"/>
    </row>
    <row r="19" spans="2:20" ht="15.75" x14ac:dyDescent="0.25">
      <c r="I19" t="s">
        <v>33</v>
      </c>
      <c r="N19" s="18">
        <f>MATCH("А-2",Таблица1[07.янв],0)</f>
        <v>11</v>
      </c>
      <c r="O19" t="s">
        <v>31</v>
      </c>
      <c r="T19" s="19" t="s">
        <v>32</v>
      </c>
    </row>
    <row r="20" spans="2:20" ht="15.75" x14ac:dyDescent="0.25">
      <c r="N20" s="18"/>
      <c r="T20" s="19"/>
    </row>
    <row r="21" spans="2:20" ht="15.75" x14ac:dyDescent="0.25">
      <c r="I21" t="s">
        <v>34</v>
      </c>
      <c r="N21" s="18">
        <f>MATCH(S4,Таблица1[#Headers],0)</f>
        <v>8</v>
      </c>
      <c r="O21" t="s">
        <v>35</v>
      </c>
    </row>
    <row r="22" spans="2:20" ht="15.75" x14ac:dyDescent="0.25">
      <c r="N22" s="18"/>
    </row>
    <row r="23" spans="2:20" ht="15.75" x14ac:dyDescent="0.25">
      <c r="B23" t="s">
        <v>36</v>
      </c>
      <c r="N23" s="18"/>
    </row>
    <row r="24" spans="2:20" ht="15.75" x14ac:dyDescent="0.25">
      <c r="B24" t="s">
        <v>37</v>
      </c>
      <c r="N24" s="18"/>
    </row>
    <row r="25" spans="2:20" ht="15.75" x14ac:dyDescent="0.25">
      <c r="N25" s="18"/>
    </row>
    <row r="26" spans="2:20" ht="15.75" x14ac:dyDescent="0.25">
      <c r="N26" s="18"/>
    </row>
    <row r="27" spans="2:20" ht="15.75" x14ac:dyDescent="0.25">
      <c r="N27" s="18"/>
    </row>
    <row r="28" spans="2:20" ht="15.75" x14ac:dyDescent="0.25">
      <c r="N28" s="18"/>
    </row>
    <row r="29" spans="2:20" ht="15.75" x14ac:dyDescent="0.25">
      <c r="N29" s="18"/>
    </row>
    <row r="30" spans="2:20" ht="15.75" x14ac:dyDescent="0.25">
      <c r="N30" s="18"/>
    </row>
    <row r="31" spans="2:20" x14ac:dyDescent="0.25">
      <c r="N31" s="15"/>
    </row>
  </sheetData>
  <conditionalFormatting sqref="A3:A14">
    <cfRule type="containsText" dxfId="44" priority="19" operator="containsText" text="Чт.">
      <formula>NOT(ISERROR(SEARCH("Чт.",A3)))</formula>
    </cfRule>
    <cfRule type="containsText" dxfId="43" priority="20" operator="containsText" text="Чт.">
      <formula>NOT(ISERROR(SEARCH("Чт.",A3)))</formula>
    </cfRule>
    <cfRule type="containsText" dxfId="42" priority="21" operator="containsText" text="C-1">
      <formula>NOT(ISERROR(SEARCH("C-1",A3)))</formula>
    </cfRule>
    <cfRule type="containsText" dxfId="41" priority="22" operator="containsText" text="C-2">
      <formula>NOT(ISERROR(SEARCH("C-2",A3)))</formula>
    </cfRule>
    <cfRule type="containsText" dxfId="40" priority="23" operator="containsText" text="B-2">
      <formula>NOT(ISERROR(SEARCH("B-2",A3)))</formula>
    </cfRule>
    <cfRule type="containsText" dxfId="39" priority="24" operator="containsText" text="B-2">
      <formula>NOT(ISERROR(SEARCH("B-2",A3)))</formula>
    </cfRule>
    <cfRule type="containsText" dxfId="38" priority="25" operator="containsText" text="B-1">
      <formula>NOT(ISERROR(SEARCH("B-1",A3)))</formula>
    </cfRule>
    <cfRule type="containsText" dxfId="37" priority="26" operator="containsText" text="A-2">
      <formula>NOT(ISERROR(SEARCH("A-2",A3)))</formula>
    </cfRule>
    <cfRule type="containsText" dxfId="36" priority="27" operator="containsText" text="A-1">
      <formula>NOT(ISERROR(SEARCH("A-1",A3)))</formula>
    </cfRule>
  </conditionalFormatting>
  <conditionalFormatting sqref="T4">
    <cfRule type="containsText" dxfId="35" priority="1" operator="containsText" text="Чт.">
      <formula>NOT(ISERROR(SEARCH("Чт.",T4)))</formula>
    </cfRule>
    <cfRule type="containsText" dxfId="34" priority="2" operator="containsText" text="Чт.">
      <formula>NOT(ISERROR(SEARCH("Чт.",T4)))</formula>
    </cfRule>
    <cfRule type="containsText" dxfId="33" priority="3" operator="containsText" text="C-1">
      <formula>NOT(ISERROR(SEARCH("C-1",T4)))</formula>
    </cfRule>
    <cfRule type="containsText" dxfId="32" priority="4" operator="containsText" text="C-2">
      <formula>NOT(ISERROR(SEARCH("C-2",T4)))</formula>
    </cfRule>
    <cfRule type="containsText" dxfId="31" priority="5" operator="containsText" text="B-2">
      <formula>NOT(ISERROR(SEARCH("B-2",T4)))</formula>
    </cfRule>
    <cfRule type="containsText" dxfId="30" priority="6" operator="containsText" text="B-2">
      <formula>NOT(ISERROR(SEARCH("B-2",T4)))</formula>
    </cfRule>
    <cfRule type="containsText" dxfId="29" priority="7" operator="containsText" text="B-1">
      <formula>NOT(ISERROR(SEARCH("B-1",T4)))</formula>
    </cfRule>
    <cfRule type="containsText" dxfId="28" priority="8" operator="containsText" text="A-2">
      <formula>NOT(ISERROR(SEARCH("A-2",T4)))</formula>
    </cfRule>
    <cfRule type="containsText" dxfId="27" priority="9" operator="containsText" text="A-1">
      <formula>NOT(ISERROR(SEARCH("A-1",T4)))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2016-08-26T09:12:24Z</dcterms:modified>
</cp:coreProperties>
</file>