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90" windowWidth="20115" windowHeight="7500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<sst xmlns="http://schemas.openxmlformats.org/spreadsheetml/2006/main" count="26" uniqueCount="15">
  <si>
    <t>Ток для проводов и кабелей</t>
  </si>
  <si>
    <t>В воздухе</t>
  </si>
  <si>
    <t>В земле</t>
  </si>
  <si>
    <t>-</t>
  </si>
  <si>
    <t>Сечение</t>
  </si>
  <si>
    <t>Кол-во жил</t>
  </si>
  <si>
    <t>Способ прокладки</t>
  </si>
  <si>
    <t>Изоляция</t>
  </si>
  <si>
    <t>Справочные данные</t>
  </si>
  <si>
    <t>ПВХ</t>
  </si>
  <si>
    <t>Резина</t>
  </si>
  <si>
    <t>Сечение жилы</t>
  </si>
  <si>
    <t>Число жил</t>
  </si>
  <si>
    <t>Характер прокладки</t>
  </si>
  <si>
    <t>Ток,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</si>
</sst>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/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3" borderId="17" xfId="0" applyFont="1" applyFill="1" applyBorder="1" applyAlignment="1">
      <alignment vertical="center"/>
    </xf>
    <xf numFmtId="0" fontId="0" fillId="0" borderId="18" xfId="0" applyBorder="1" applyAlignment="1"/>
    <xf numFmtId="0" fontId="0" fillId="2" borderId="18" xfId="0" applyFill="1" applyBorder="1" applyAlignment="1"/>
    <xf numFmtId="0" fontId="0" fillId="2" borderId="19" xfId="0" applyFill="1" applyBorder="1" applyAlignment="1"/>
    <xf numFmtId="0" fontId="2" fillId="3" borderId="2" xfId="0" applyFont="1" applyFill="1" applyBorder="1" applyAlignment="1">
      <alignment vertical="center"/>
    </xf>
    <xf numFmtId="0" fontId="0" fillId="0" borderId="2" xfId="0" applyBorder="1" applyAlignment="1"/>
    <xf numFmtId="0" fontId="0" fillId="2" borderId="2" xfId="0" applyFill="1" applyBorder="1" applyAlignment="1"/>
    <xf numFmtId="0" fontId="5" fillId="3" borderId="11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0"/>
  <sheetViews>
    <sheetView tabSelected="1" workbookViewId="0">
      <selection activeCell="B8" sqref="B8"/>
    </sheetView>
  </sheetViews>
  <sheetFormatPr defaultRowHeight="15" x14ac:dyDescent="0.25"/>
  <cols>
    <col min="1" max="1" width="25.140625" customWidth="1"/>
    <col min="2" max="2" width="13.42578125" style="27" customWidth="1"/>
    <col min="3" max="3" width="11.42578125" customWidth="1"/>
    <col min="4" max="8" width="13.42578125" customWidth="1"/>
    <col min="9" max="9" width="4.140625" customWidth="1"/>
    <col min="10" max="10" width="12.85546875" customWidth="1"/>
    <col min="11" max="11" width="4.140625" customWidth="1"/>
    <col min="12" max="12" width="18.140625" customWidth="1"/>
    <col min="13" max="13" width="4" customWidth="1"/>
    <col min="14" max="14" width="10.42578125" customWidth="1"/>
  </cols>
  <sheetData>
    <row r="1" spans="1:16" ht="32.25" thickBot="1" x14ac:dyDescent="0.55000000000000004">
      <c r="C1" s="37" t="s">
        <v>8</v>
      </c>
      <c r="D1" s="38"/>
      <c r="E1" s="38"/>
      <c r="F1" s="38"/>
      <c r="G1" s="38"/>
      <c r="H1" s="39"/>
      <c r="I1" s="40"/>
      <c r="J1" s="40"/>
      <c r="K1" s="40"/>
      <c r="L1" s="40"/>
      <c r="M1" s="40"/>
      <c r="N1" s="40"/>
      <c r="O1" s="40"/>
      <c r="P1" s="40"/>
    </row>
    <row r="2" spans="1:16" ht="15.75" thickBot="1" x14ac:dyDescent="0.3">
      <c r="C2" s="16"/>
      <c r="D2" s="2"/>
      <c r="E2" s="2"/>
      <c r="F2" s="2"/>
      <c r="G2" s="2"/>
      <c r="H2" s="2"/>
    </row>
    <row r="3" spans="1:16" ht="16.5" thickBot="1" x14ac:dyDescent="0.3">
      <c r="A3" s="22" t="s">
        <v>12</v>
      </c>
      <c r="B3" s="28">
        <v>3</v>
      </c>
      <c r="C3" s="24" t="s">
        <v>11</v>
      </c>
      <c r="D3" s="21" t="s">
        <v>0</v>
      </c>
      <c r="E3" s="21"/>
      <c r="F3" s="21"/>
      <c r="G3" s="21"/>
      <c r="H3" s="21"/>
      <c r="J3" s="4" t="s">
        <v>5</v>
      </c>
      <c r="L3" s="30" t="s">
        <v>6</v>
      </c>
      <c r="N3" s="34" t="s">
        <v>7</v>
      </c>
    </row>
    <row r="4" spans="1:16" ht="16.5" thickBot="1" x14ac:dyDescent="0.3">
      <c r="A4" s="23" t="s">
        <v>13</v>
      </c>
      <c r="B4" s="29" t="s">
        <v>2</v>
      </c>
      <c r="C4" s="25"/>
      <c r="D4" s="15">
        <v>1</v>
      </c>
      <c r="E4" s="15">
        <v>2</v>
      </c>
      <c r="F4" s="15">
        <v>2</v>
      </c>
      <c r="G4" s="15">
        <v>3</v>
      </c>
      <c r="H4" s="15">
        <v>3</v>
      </c>
      <c r="J4" s="1"/>
      <c r="L4" s="31"/>
      <c r="N4" s="35"/>
    </row>
    <row r="5" spans="1:16" ht="16.5" thickBot="1" x14ac:dyDescent="0.3">
      <c r="A5" s="23" t="s">
        <v>7</v>
      </c>
      <c r="B5" s="20" t="s">
        <v>10</v>
      </c>
      <c r="C5" s="26"/>
      <c r="D5" s="19" t="s">
        <v>1</v>
      </c>
      <c r="E5" s="19" t="s">
        <v>1</v>
      </c>
      <c r="F5" s="19" t="s">
        <v>2</v>
      </c>
      <c r="G5" s="19" t="s">
        <v>1</v>
      </c>
      <c r="H5" s="19" t="s">
        <v>2</v>
      </c>
      <c r="I5" s="3"/>
      <c r="J5" s="18">
        <v>1</v>
      </c>
      <c r="L5" s="32" t="s">
        <v>1</v>
      </c>
      <c r="N5" s="36" t="s">
        <v>9</v>
      </c>
    </row>
    <row r="6" spans="1:16" ht="16.5" thickBot="1" x14ac:dyDescent="0.3">
      <c r="A6" s="23" t="s">
        <v>4</v>
      </c>
      <c r="B6" s="20">
        <v>185</v>
      </c>
      <c r="C6" s="6">
        <v>1.5</v>
      </c>
      <c r="D6" s="7">
        <v>23</v>
      </c>
      <c r="E6" s="8">
        <v>19</v>
      </c>
      <c r="F6" s="8">
        <v>33</v>
      </c>
      <c r="G6" s="8">
        <v>19</v>
      </c>
      <c r="H6" s="8">
        <v>27</v>
      </c>
      <c r="I6" s="3"/>
      <c r="J6" s="5">
        <v>2</v>
      </c>
      <c r="L6" s="33" t="s">
        <v>2</v>
      </c>
      <c r="N6" s="36" t="s">
        <v>10</v>
      </c>
      <c r="O6" s="17"/>
    </row>
    <row r="7" spans="1:16" ht="16.5" thickBot="1" x14ac:dyDescent="0.3">
      <c r="A7" s="23" t="s">
        <v>14</v>
      </c>
      <c r="B7" s="20">
        <f>_xlfn.AGGREGATE(15,6,D6:H20/(C6:C20=B6)/(D4:H4=B3)/(D5:H5=B4),1)</f>
        <v>500</v>
      </c>
      <c r="C7" s="9">
        <v>2.5</v>
      </c>
      <c r="D7" s="10">
        <v>30</v>
      </c>
      <c r="E7" s="10">
        <v>27</v>
      </c>
      <c r="F7" s="10">
        <v>44</v>
      </c>
      <c r="G7" s="10">
        <v>25</v>
      </c>
      <c r="H7" s="11">
        <v>38</v>
      </c>
      <c r="I7" s="3"/>
      <c r="J7" s="5">
        <v>3</v>
      </c>
      <c r="O7" s="17"/>
    </row>
    <row r="8" spans="1:16" x14ac:dyDescent="0.25">
      <c r="C8" s="9">
        <v>4</v>
      </c>
      <c r="D8" s="10">
        <v>41</v>
      </c>
      <c r="E8" s="10">
        <v>38</v>
      </c>
      <c r="F8" s="10">
        <v>55</v>
      </c>
      <c r="G8" s="10">
        <v>35</v>
      </c>
      <c r="H8" s="11">
        <v>49</v>
      </c>
      <c r="I8" s="3"/>
      <c r="O8" s="17"/>
    </row>
    <row r="9" spans="1:16" x14ac:dyDescent="0.25">
      <c r="C9" s="9">
        <v>6</v>
      </c>
      <c r="D9" s="10">
        <v>50</v>
      </c>
      <c r="E9" s="10">
        <v>50</v>
      </c>
      <c r="F9" s="10">
        <v>70</v>
      </c>
      <c r="G9" s="10">
        <v>42</v>
      </c>
      <c r="H9" s="11">
        <v>60</v>
      </c>
      <c r="I9" s="3"/>
    </row>
    <row r="10" spans="1:16" x14ac:dyDescent="0.25">
      <c r="C10" s="9">
        <v>10</v>
      </c>
      <c r="D10" s="10">
        <v>80</v>
      </c>
      <c r="E10" s="10">
        <v>70</v>
      </c>
      <c r="F10" s="10">
        <v>105</v>
      </c>
      <c r="G10" s="10">
        <v>55</v>
      </c>
      <c r="H10" s="11">
        <v>90</v>
      </c>
      <c r="I10" s="3"/>
    </row>
    <row r="11" spans="1:16" x14ac:dyDescent="0.25">
      <c r="C11" s="9">
        <v>16</v>
      </c>
      <c r="D11" s="10">
        <v>100</v>
      </c>
      <c r="E11" s="10">
        <v>90</v>
      </c>
      <c r="F11" s="10">
        <v>135</v>
      </c>
      <c r="G11" s="10">
        <v>75</v>
      </c>
      <c r="H11" s="11">
        <v>115</v>
      </c>
      <c r="I11" s="3"/>
    </row>
    <row r="12" spans="1:16" x14ac:dyDescent="0.25">
      <c r="C12" s="9">
        <v>25</v>
      </c>
      <c r="D12" s="10">
        <v>140</v>
      </c>
      <c r="E12" s="10">
        <v>115</v>
      </c>
      <c r="F12" s="10">
        <v>175</v>
      </c>
      <c r="G12" s="10">
        <v>95</v>
      </c>
      <c r="H12" s="11">
        <v>150</v>
      </c>
      <c r="I12" s="3"/>
    </row>
    <row r="13" spans="1:16" x14ac:dyDescent="0.25">
      <c r="C13" s="9">
        <v>35</v>
      </c>
      <c r="D13" s="10">
        <v>170</v>
      </c>
      <c r="E13" s="10">
        <v>140</v>
      </c>
      <c r="F13" s="10">
        <v>210</v>
      </c>
      <c r="G13" s="10">
        <v>120</v>
      </c>
      <c r="H13" s="11">
        <v>180</v>
      </c>
      <c r="I13" s="3"/>
    </row>
    <row r="14" spans="1:16" x14ac:dyDescent="0.25">
      <c r="C14" s="9">
        <v>50</v>
      </c>
      <c r="D14" s="10">
        <v>215</v>
      </c>
      <c r="E14" s="10">
        <v>175</v>
      </c>
      <c r="F14" s="10">
        <v>265</v>
      </c>
      <c r="G14" s="10">
        <v>145</v>
      </c>
      <c r="H14" s="11">
        <v>225</v>
      </c>
      <c r="I14" s="3"/>
    </row>
    <row r="15" spans="1:16" x14ac:dyDescent="0.25">
      <c r="C15" s="9">
        <v>70</v>
      </c>
      <c r="D15" s="10">
        <v>270</v>
      </c>
      <c r="E15" s="10">
        <v>215</v>
      </c>
      <c r="F15" s="10">
        <v>320</v>
      </c>
      <c r="G15" s="10">
        <v>180</v>
      </c>
      <c r="H15" s="11">
        <v>275</v>
      </c>
      <c r="I15" s="3"/>
    </row>
    <row r="16" spans="1:16" x14ac:dyDescent="0.25">
      <c r="C16" s="9">
        <v>95</v>
      </c>
      <c r="D16" s="10">
        <v>325</v>
      </c>
      <c r="E16" s="10">
        <v>260</v>
      </c>
      <c r="F16" s="10">
        <v>385</v>
      </c>
      <c r="G16" s="10">
        <v>220</v>
      </c>
      <c r="H16" s="11">
        <v>330</v>
      </c>
      <c r="I16" s="3"/>
    </row>
    <row r="17" spans="3:9" x14ac:dyDescent="0.25">
      <c r="C17" s="9">
        <v>120</v>
      </c>
      <c r="D17" s="10">
        <v>385</v>
      </c>
      <c r="E17" s="10">
        <v>300</v>
      </c>
      <c r="F17" s="10">
        <v>445</v>
      </c>
      <c r="G17" s="10">
        <v>260</v>
      </c>
      <c r="H17" s="11">
        <v>385</v>
      </c>
      <c r="I17" s="3"/>
    </row>
    <row r="18" spans="3:9" x14ac:dyDescent="0.25">
      <c r="C18" s="9">
        <v>150</v>
      </c>
      <c r="D18" s="10">
        <v>440</v>
      </c>
      <c r="E18" s="10">
        <v>350</v>
      </c>
      <c r="F18" s="10">
        <v>505</v>
      </c>
      <c r="G18" s="10">
        <v>305</v>
      </c>
      <c r="H18" s="11">
        <v>435</v>
      </c>
      <c r="I18" s="3"/>
    </row>
    <row r="19" spans="3:9" x14ac:dyDescent="0.25">
      <c r="C19" s="9">
        <v>185</v>
      </c>
      <c r="D19" s="10">
        <v>510</v>
      </c>
      <c r="E19" s="10">
        <v>405</v>
      </c>
      <c r="F19" s="10">
        <v>570</v>
      </c>
      <c r="G19" s="10">
        <v>350</v>
      </c>
      <c r="H19" s="11">
        <v>500</v>
      </c>
      <c r="I19" s="3"/>
    </row>
    <row r="20" spans="3:9" ht="15.75" thickBot="1" x14ac:dyDescent="0.3">
      <c r="C20" s="12">
        <v>240</v>
      </c>
      <c r="D20" s="13">
        <v>605</v>
      </c>
      <c r="E20" s="13" t="s">
        <v>3</v>
      </c>
      <c r="F20" s="13" t="s">
        <v>3</v>
      </c>
      <c r="G20" s="13" t="s">
        <v>3</v>
      </c>
      <c r="H20" s="14" t="s">
        <v>3</v>
      </c>
      <c r="I20" s="3"/>
    </row>
  </sheetData>
  <mergeCells count="3">
    <mergeCell ref="C1:H1"/>
    <mergeCell ref="C3:C5"/>
    <mergeCell ref="D3:H3"/>
  </mergeCells>
  <dataValidations count="4">
    <dataValidation type="list" allowBlank="1" showInputMessage="1" showErrorMessage="1" sqref="B6">
      <formula1>$C$6:$C$20</formula1>
    </dataValidation>
    <dataValidation type="list" allowBlank="1" showInputMessage="1" showErrorMessage="1" sqref="B4">
      <formula1>$L$5:$L$6</formula1>
    </dataValidation>
    <dataValidation type="list" allowBlank="1" showInputMessage="1" showErrorMessage="1" sqref="B3">
      <formula1>$J$5:$J$7</formula1>
    </dataValidation>
    <dataValidation type="list" allowBlank="1" showInputMessage="1" showErrorMessage="1" sqref="B5">
      <formula1>$CU$5:$CU$6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 Baykasenov</dc:creator>
  <cp:lastModifiedBy>User</cp:lastModifiedBy>
  <dcterms:created xsi:type="dcterms:W3CDTF">2016-08-25T09:05:19Z</dcterms:created>
  <dcterms:modified xsi:type="dcterms:W3CDTF">2016-08-26T12:05:24Z</dcterms:modified>
</cp:coreProperties>
</file>