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definedNames>
    <definedName name="штрихкоды">Лист1!$B$2:INDEX(Лист1!$B:$B,MATCH(99^9,Лист1!$B:$B))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2" i="2"/>
  <c r="I8" i="1"/>
  <c r="G8" i="1"/>
</calcChain>
</file>

<file path=xl/sharedStrings.xml><?xml version="1.0" encoding="utf-8"?>
<sst xmlns="http://schemas.openxmlformats.org/spreadsheetml/2006/main" count="29" uniqueCount="27">
  <si>
    <t>Айфон 6</t>
  </si>
  <si>
    <t>Самсунг</t>
  </si>
  <si>
    <t>Сяоми</t>
  </si>
  <si>
    <t>Мейзу</t>
  </si>
  <si>
    <t>Филипс</t>
  </si>
  <si>
    <t>Нокия</t>
  </si>
  <si>
    <t>Наименование</t>
  </si>
  <si>
    <t>Штрихкод</t>
  </si>
  <si>
    <t>Моторолла1</t>
  </si>
  <si>
    <t>Моторолла2</t>
  </si>
  <si>
    <t>Моторолла3</t>
  </si>
  <si>
    <t>Моторолла4</t>
  </si>
  <si>
    <t>Моторолла5</t>
  </si>
  <si>
    <t>Моторолла6</t>
  </si>
  <si>
    <t>Моторолла7</t>
  </si>
  <si>
    <t>Моторолла8</t>
  </si>
  <si>
    <t>Моторолла9</t>
  </si>
  <si>
    <t>Моторолла10</t>
  </si>
  <si>
    <t>Моторолла11</t>
  </si>
  <si>
    <t>Моторолла12</t>
  </si>
  <si>
    <t>Моторолла13</t>
  </si>
  <si>
    <t>Моторолла14</t>
  </si>
  <si>
    <t>Моторолла15</t>
  </si>
  <si>
    <t>Моторолла16</t>
  </si>
  <si>
    <t>Моторолла17</t>
  </si>
  <si>
    <t>Моторолла18</t>
  </si>
  <si>
    <t>Моторолла19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</si>
</sst>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8" sqref="I8"/>
    </sheetView>
  </sheetViews>
  <sheetFormatPr defaultRowHeight="15" x14ac:dyDescent="0.25"/>
  <cols>
    <col min="1" max="1" width="27.85546875" customWidth="1"/>
    <col min="2" max="2" width="30.85546875" customWidth="1"/>
  </cols>
  <sheetData>
    <row r="1" spans="1:9" ht="15.75" x14ac:dyDescent="0.25">
      <c r="A1" s="1" t="s">
        <v>6</v>
      </c>
      <c r="B1" s="1" t="s">
        <v>7</v>
      </c>
    </row>
    <row r="2" spans="1:9" x14ac:dyDescent="0.25">
      <c r="A2" s="2" t="s">
        <v>0</v>
      </c>
      <c r="B2" s="2">
        <v>11111</v>
      </c>
    </row>
    <row r="3" spans="1:9" x14ac:dyDescent="0.25">
      <c r="A3" s="2" t="s">
        <v>1</v>
      </c>
      <c r="B3" s="2">
        <v>22222</v>
      </c>
    </row>
    <row r="4" spans="1:9" x14ac:dyDescent="0.25">
      <c r="A4" s="2" t="s">
        <v>2</v>
      </c>
      <c r="B4" s="2">
        <v>33333</v>
      </c>
    </row>
    <row r="5" spans="1:9" x14ac:dyDescent="0.25">
      <c r="A5" s="2" t="s">
        <v>3</v>
      </c>
      <c r="B5" s="2">
        <v>44444</v>
      </c>
    </row>
    <row r="6" spans="1:9" x14ac:dyDescent="0.25">
      <c r="A6" s="2" t="s">
        <v>4</v>
      </c>
      <c r="B6" s="2">
        <v>55555</v>
      </c>
    </row>
    <row r="7" spans="1:9" x14ac:dyDescent="0.25">
      <c r="A7" s="2" t="s">
        <v>5</v>
      </c>
      <c r="B7" s="2">
        <v>66666</v>
      </c>
    </row>
    <row r="8" spans="1:9" x14ac:dyDescent="0.25">
      <c r="A8" s="2" t="s">
        <v>8</v>
      </c>
      <c r="B8" s="2">
        <v>77777</v>
      </c>
      <c r="G8">
        <f ca="1">OFFSET($B$2,,,COUNTA($B$2:$B$10000))</f>
        <v>77777</v>
      </c>
      <c r="I8">
        <f>Лист1!$B$2:INDEX(Лист1!$B:$B,MATCH(99^9,Лист1!$B:$B))</f>
        <v>77777</v>
      </c>
    </row>
    <row r="9" spans="1:9" x14ac:dyDescent="0.25">
      <c r="A9" s="2" t="s">
        <v>9</v>
      </c>
      <c r="B9" s="5">
        <v>888888888</v>
      </c>
    </row>
    <row r="10" spans="1:9" x14ac:dyDescent="0.25">
      <c r="A10" s="2" t="s">
        <v>10</v>
      </c>
      <c r="B10" s="5">
        <v>99999999</v>
      </c>
    </row>
    <row r="11" spans="1:9" x14ac:dyDescent="0.25">
      <c r="A11" s="2" t="s">
        <v>11</v>
      </c>
      <c r="B11" s="5">
        <v>12</v>
      </c>
    </row>
    <row r="12" spans="1:9" x14ac:dyDescent="0.25">
      <c r="A12" s="2" t="s">
        <v>12</v>
      </c>
      <c r="B12" s="5">
        <v>13</v>
      </c>
    </row>
    <row r="13" spans="1:9" x14ac:dyDescent="0.25">
      <c r="A13" s="2" t="s">
        <v>13</v>
      </c>
      <c r="B13" s="5">
        <v>14</v>
      </c>
    </row>
    <row r="14" spans="1:9" x14ac:dyDescent="0.25">
      <c r="A14" s="2" t="s">
        <v>14</v>
      </c>
      <c r="B14" s="5">
        <v>15</v>
      </c>
    </row>
    <row r="15" spans="1:9" x14ac:dyDescent="0.25">
      <c r="A15" s="2" t="s">
        <v>15</v>
      </c>
      <c r="B15" s="5">
        <v>16</v>
      </c>
    </row>
    <row r="16" spans="1:9" x14ac:dyDescent="0.25">
      <c r="A16" s="2" t="s">
        <v>16</v>
      </c>
      <c r="B16" s="5">
        <v>17</v>
      </c>
    </row>
    <row r="17" spans="1:3" x14ac:dyDescent="0.25">
      <c r="A17" s="2" t="s">
        <v>17</v>
      </c>
      <c r="B17" s="5">
        <v>18</v>
      </c>
    </row>
    <row r="18" spans="1:3" x14ac:dyDescent="0.25">
      <c r="A18" s="2" t="s">
        <v>18</v>
      </c>
      <c r="B18" s="5">
        <v>19</v>
      </c>
      <c r="C18" s="3"/>
    </row>
    <row r="19" spans="1:3" x14ac:dyDescent="0.25">
      <c r="A19" s="2" t="s">
        <v>19</v>
      </c>
      <c r="B19" s="5">
        <v>225</v>
      </c>
    </row>
    <row r="20" spans="1:3" x14ac:dyDescent="0.25">
      <c r="A20" s="2" t="s">
        <v>20</v>
      </c>
      <c r="B20" s="6">
        <v>4690326060374</v>
      </c>
    </row>
    <row r="21" spans="1:3" x14ac:dyDescent="0.25">
      <c r="A21" s="2" t="s">
        <v>21</v>
      </c>
      <c r="B21" s="6">
        <v>4690326060375</v>
      </c>
    </row>
    <row r="22" spans="1:3" x14ac:dyDescent="0.25">
      <c r="A22" s="2" t="s">
        <v>22</v>
      </c>
      <c r="B22" s="6">
        <v>4690326060376</v>
      </c>
    </row>
    <row r="23" spans="1:3" x14ac:dyDescent="0.25">
      <c r="A23" s="2" t="s">
        <v>23</v>
      </c>
      <c r="B23" s="6">
        <v>4690326060377</v>
      </c>
    </row>
    <row r="24" spans="1:3" x14ac:dyDescent="0.25">
      <c r="A24" s="2" t="s">
        <v>24</v>
      </c>
      <c r="B24" s="6">
        <v>4690326060378</v>
      </c>
    </row>
    <row r="25" spans="1:3" x14ac:dyDescent="0.25">
      <c r="A25" s="2" t="s">
        <v>25</v>
      </c>
      <c r="B25" s="6">
        <v>4690326060379</v>
      </c>
    </row>
    <row r="26" spans="1:3" x14ac:dyDescent="0.25">
      <c r="A26" s="2" t="s">
        <v>26</v>
      </c>
      <c r="B26" s="6">
        <v>4690326060380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4" sqref="B14"/>
    </sheetView>
  </sheetViews>
  <sheetFormatPr defaultRowHeight="15" x14ac:dyDescent="0.25"/>
  <cols>
    <col min="1" max="1" width="38.28515625" customWidth="1"/>
    <col min="2" max="2" width="31" customWidth="1"/>
  </cols>
  <sheetData>
    <row r="1" spans="1:2" ht="15.75" x14ac:dyDescent="0.25">
      <c r="A1" s="1" t="s">
        <v>7</v>
      </c>
      <c r="B1" s="1" t="s">
        <v>6</v>
      </c>
    </row>
    <row r="2" spans="1:2" x14ac:dyDescent="0.25">
      <c r="A2" s="7">
        <v>4690326060379</v>
      </c>
      <c r="B2" s="4" t="str">
        <f>IFERROR(INDEX(Лист1!$A$2:$A$1000,MATCH(Лист2!A2,Лист1!$B$2:$B$10000,)),"")</f>
        <v>Моторолла18</v>
      </c>
    </row>
    <row r="3" spans="1:2" x14ac:dyDescent="0.25">
      <c r="A3" s="7">
        <v>33333</v>
      </c>
      <c r="B3" s="4" t="str">
        <f>IFERROR(INDEX(Лист1!$A$2:$A$1000,MATCH(Лист2!A3,Лист1!$B$2:$B$10000,)),"")</f>
        <v>Сяоми</v>
      </c>
    </row>
    <row r="4" spans="1:2" x14ac:dyDescent="0.25">
      <c r="A4" s="7">
        <v>22222</v>
      </c>
      <c r="B4" s="4" t="str">
        <f>IFERROR(INDEX(Лист1!$A$2:$A$1000,MATCH(Лист2!A4,Лист1!$B$2:$B$10000,)),"")</f>
        <v>Самсунг</v>
      </c>
    </row>
    <row r="5" spans="1:2" x14ac:dyDescent="0.25">
      <c r="A5" s="7">
        <v>888888888</v>
      </c>
      <c r="B5" s="4" t="str">
        <f>IFERROR(INDEX(Лист1!$A$2:$A$1000,MATCH(Лист2!A5,Лист1!$B$2:$B$10000,)),"")</f>
        <v>Моторолла2</v>
      </c>
    </row>
    <row r="6" spans="1:2" x14ac:dyDescent="0.25">
      <c r="A6" s="7">
        <v>4690326060378</v>
      </c>
      <c r="B6" s="4" t="str">
        <f>IFERROR(INDEX(Лист1!$A$2:$A$1000,MATCH(Лист2!A6,Лист1!$B$2:$B$10000,)),"")</f>
        <v>Моторолла17</v>
      </c>
    </row>
    <row r="7" spans="1:2" x14ac:dyDescent="0.25">
      <c r="A7" s="7">
        <v>4690326060376</v>
      </c>
      <c r="B7" s="4" t="str">
        <f>IFERROR(INDEX(Лист1!$A$2:$A$1000,MATCH(Лист2!A7,Лист1!$B$2:$B$10000,)),"")</f>
        <v>Моторолла15</v>
      </c>
    </row>
    <row r="8" spans="1:2" x14ac:dyDescent="0.25">
      <c r="A8" s="7">
        <v>4690326060379</v>
      </c>
      <c r="B8" s="4" t="str">
        <f>IFERROR(INDEX(Лист1!$A$2:$A$1000,MATCH(Лист2!A8,Лист1!$B$2:$B$10000,)),"")</f>
        <v>Моторолла18</v>
      </c>
    </row>
    <row r="9" spans="1:2" x14ac:dyDescent="0.25">
      <c r="A9" s="7"/>
      <c r="B9" s="4" t="str">
        <f>IFERROR(INDEX(Лист1!$A$2:$A$1000,MATCH(Лист2!A9,Лист1!$B$2:$B$10000,)),"")</f>
        <v/>
      </c>
    </row>
    <row r="10" spans="1:2" x14ac:dyDescent="0.25">
      <c r="A10" s="7"/>
      <c r="B10" s="4" t="str">
        <f>IFERROR(INDEX(Лист1!$A$2:$A$1000,MATCH(Лист2!A10,Лист1!$B$2:$B$10000,)),"")</f>
        <v/>
      </c>
    </row>
    <row r="11" spans="1:2" x14ac:dyDescent="0.25">
      <c r="A11" s="7"/>
      <c r="B11" s="4" t="str">
        <f>IFERROR(INDEX(Лист1!$A$2:$A$1000,MATCH(Лист2!A11,Лист1!$B$2:$B$10000,)),"")</f>
        <v/>
      </c>
    </row>
  </sheetData>
  <dataValidations count="1">
    <dataValidation type="list" allowBlank="1" showInputMessage="1" showErrorMessage="1" sqref="A2:A11">
      <formula1>штрихкоды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2016-08-26T12:01:43Z</dcterms:modified>
</cp:coreProperties>
</file>