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4" i="1" l="1"/>
  <c r="M14" i="1"/>
  <c r="N11" i="1"/>
  <c r="M11" i="1"/>
  <c r="M7" i="1"/>
  <c r="N7" i="1"/>
</calcChain>
</file>

<file path=xl/sharedStrings.xml><?xml version="1.0" encoding="utf-8"?>
<sst xmlns="http://schemas.openxmlformats.org/spreadsheetml/2006/main" count="88" uniqueCount="36">
  <si>
    <t>0005.0005.0055.0580</t>
  </si>
  <si>
    <t>Региональные органы государственной власти</t>
  </si>
  <si>
    <t>11759</t>
  </si>
  <si>
    <t>61,44</t>
  </si>
  <si>
    <t/>
  </si>
  <si>
    <t>Органы местного самоуправления</t>
  </si>
  <si>
    <t>6909</t>
  </si>
  <si>
    <t>36,099</t>
  </si>
  <si>
    <t>97,539</t>
  </si>
  <si>
    <t>Минстрой России</t>
  </si>
  <si>
    <t>282</t>
  </si>
  <si>
    <t>1,473</t>
  </si>
  <si>
    <t>99,012</t>
  </si>
  <si>
    <t>0005.0005.0055.0580 Итог</t>
  </si>
  <si>
    <t>19139</t>
  </si>
  <si>
    <t>0004.0016.0159.0524</t>
  </si>
  <si>
    <t>МВД России</t>
  </si>
  <si>
    <t>12141</t>
  </si>
  <si>
    <t>74,636</t>
  </si>
  <si>
    <t>СК России</t>
  </si>
  <si>
    <t>3756</t>
  </si>
  <si>
    <t>23,09</t>
  </si>
  <si>
    <t>97,726</t>
  </si>
  <si>
    <t>0004.0016.0159.0524 Итог</t>
  </si>
  <si>
    <t>16267</t>
  </si>
  <si>
    <t>0004.0019.0178.0555</t>
  </si>
  <si>
    <t>Генеральная прокуратура Российской Федерации</t>
  </si>
  <si>
    <t>11667</t>
  </si>
  <si>
    <t>99,949</t>
  </si>
  <si>
    <t>0004.0019.0178.0555 Итог</t>
  </si>
  <si>
    <t>11673</t>
  </si>
  <si>
    <t>ИНЫЕ органы</t>
  </si>
  <si>
    <t>ТО ЧТО ДОЛЖНО ПОЛУЧИТЬСЯ В ИТОГЕ</t>
  </si>
  <si>
    <t>работа</t>
  </si>
  <si>
    <t>Дознание</t>
  </si>
  <si>
    <t>улучшение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</si>
</sst>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" fontId="0" fillId="4" borderId="0" xfId="0" applyNumberFormat="1" applyFill="1"/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5"/>
  <sheetViews>
    <sheetView tabSelected="1" zoomScale="85" zoomScaleNormal="85" workbookViewId="0">
      <selection activeCell="K22" sqref="K22"/>
    </sheetView>
  </sheetViews>
  <sheetFormatPr defaultRowHeight="15" x14ac:dyDescent="0.25"/>
  <cols>
    <col min="2" max="2" width="31" customWidth="1"/>
    <col min="3" max="3" width="9.7109375" customWidth="1"/>
    <col min="4" max="4" width="15.28515625" customWidth="1"/>
    <col min="5" max="7" width="13" style="3" customWidth="1"/>
    <col min="10" max="10" width="28.85546875" customWidth="1"/>
  </cols>
  <sheetData>
    <row r="3" spans="2:15" x14ac:dyDescent="0.25">
      <c r="J3" s="6" t="s">
        <v>32</v>
      </c>
      <c r="K3" s="6"/>
      <c r="L3" s="6"/>
      <c r="M3" s="6"/>
      <c r="N3" s="6"/>
      <c r="O3" s="6"/>
    </row>
    <row r="4" spans="2:15" x14ac:dyDescent="0.25">
      <c r="B4" t="s">
        <v>0</v>
      </c>
      <c r="C4" t="s">
        <v>35</v>
      </c>
      <c r="D4" t="s">
        <v>1</v>
      </c>
      <c r="E4" s="1" t="s">
        <v>2</v>
      </c>
      <c r="F4" s="2" t="s">
        <v>3</v>
      </c>
      <c r="G4" s="1" t="s">
        <v>3</v>
      </c>
      <c r="J4" t="s">
        <v>0</v>
      </c>
      <c r="K4" t="s">
        <v>35</v>
      </c>
      <c r="L4" t="s">
        <v>1</v>
      </c>
      <c r="M4" s="5">
        <v>11759</v>
      </c>
      <c r="N4" s="5">
        <v>61.44</v>
      </c>
      <c r="O4" s="5">
        <v>61.44</v>
      </c>
    </row>
    <row r="5" spans="2:15" x14ac:dyDescent="0.25">
      <c r="B5" t="s">
        <v>0</v>
      </c>
      <c r="C5" t="s">
        <v>4</v>
      </c>
      <c r="D5" t="s">
        <v>5</v>
      </c>
      <c r="E5" s="1" t="s">
        <v>6</v>
      </c>
      <c r="F5" s="2" t="s">
        <v>7</v>
      </c>
      <c r="G5" s="1" t="s">
        <v>8</v>
      </c>
      <c r="J5" t="s">
        <v>0</v>
      </c>
      <c r="K5" t="s">
        <v>4</v>
      </c>
      <c r="L5" t="s">
        <v>5</v>
      </c>
      <c r="M5" s="5">
        <v>6909</v>
      </c>
      <c r="N5" s="5">
        <v>36.098999999999997</v>
      </c>
      <c r="O5" s="5">
        <v>97.539000000000001</v>
      </c>
    </row>
    <row r="6" spans="2:15" x14ac:dyDescent="0.25">
      <c r="B6" t="s">
        <v>0</v>
      </c>
      <c r="C6" t="s">
        <v>4</v>
      </c>
      <c r="D6" t="s">
        <v>9</v>
      </c>
      <c r="E6" s="1" t="s">
        <v>10</v>
      </c>
      <c r="F6" s="2" t="s">
        <v>11</v>
      </c>
      <c r="G6" s="1" t="s">
        <v>12</v>
      </c>
      <c r="J6" t="s">
        <v>0</v>
      </c>
      <c r="K6" t="s">
        <v>4</v>
      </c>
      <c r="L6" t="s">
        <v>9</v>
      </c>
      <c r="M6" s="5">
        <v>282</v>
      </c>
      <c r="N6" s="5">
        <v>1.4730000000000001</v>
      </c>
      <c r="O6" s="5">
        <v>99.012</v>
      </c>
    </row>
    <row r="7" spans="2:15" x14ac:dyDescent="0.25">
      <c r="B7" t="s">
        <v>13</v>
      </c>
      <c r="C7" t="s">
        <v>4</v>
      </c>
      <c r="D7" t="s">
        <v>4</v>
      </c>
      <c r="E7" s="1" t="s">
        <v>14</v>
      </c>
      <c r="F7" s="2">
        <v>100</v>
      </c>
      <c r="G7" s="1" t="s">
        <v>4</v>
      </c>
      <c r="J7" s="4" t="s">
        <v>0</v>
      </c>
      <c r="K7" s="4"/>
      <c r="L7" s="4" t="s">
        <v>31</v>
      </c>
      <c r="M7" s="7">
        <f>M8-SUM(M4:M6)</f>
        <v>189</v>
      </c>
      <c r="N7" s="8">
        <f>N8-SUM(N4:N6)</f>
        <v>0.98800000000001376</v>
      </c>
      <c r="O7" s="4"/>
    </row>
    <row r="8" spans="2:15" x14ac:dyDescent="0.25">
      <c r="B8" t="s">
        <v>15</v>
      </c>
      <c r="C8" t="s">
        <v>34</v>
      </c>
      <c r="D8" t="s">
        <v>16</v>
      </c>
      <c r="E8" s="1" t="s">
        <v>17</v>
      </c>
      <c r="F8" s="2" t="s">
        <v>18</v>
      </c>
      <c r="G8" s="1" t="s">
        <v>18</v>
      </c>
      <c r="J8" t="s">
        <v>13</v>
      </c>
      <c r="K8" t="s">
        <v>4</v>
      </c>
      <c r="L8" t="s">
        <v>4</v>
      </c>
      <c r="M8" s="5">
        <v>19139</v>
      </c>
      <c r="N8" s="2">
        <v>100</v>
      </c>
      <c r="O8" s="1" t="s">
        <v>4</v>
      </c>
    </row>
    <row r="9" spans="2:15" x14ac:dyDescent="0.25">
      <c r="B9" t="s">
        <v>15</v>
      </c>
      <c r="C9" t="s">
        <v>4</v>
      </c>
      <c r="D9" t="s">
        <v>19</v>
      </c>
      <c r="E9" s="1" t="s">
        <v>20</v>
      </c>
      <c r="F9" s="2" t="s">
        <v>21</v>
      </c>
      <c r="G9" s="1" t="s">
        <v>22</v>
      </c>
      <c r="J9" t="s">
        <v>15</v>
      </c>
      <c r="K9" t="s">
        <v>34</v>
      </c>
      <c r="L9" t="s">
        <v>16</v>
      </c>
      <c r="M9" s="5">
        <v>12141</v>
      </c>
      <c r="N9" s="5">
        <v>74.635999999999996</v>
      </c>
      <c r="O9" s="5">
        <v>74.635999999999996</v>
      </c>
    </row>
    <row r="10" spans="2:15" x14ac:dyDescent="0.25">
      <c r="B10" t="s">
        <v>23</v>
      </c>
      <c r="C10" t="s">
        <v>4</v>
      </c>
      <c r="D10" t="s">
        <v>4</v>
      </c>
      <c r="E10" s="1" t="s">
        <v>24</v>
      </c>
      <c r="F10" s="2">
        <v>100</v>
      </c>
      <c r="G10" s="1" t="s">
        <v>4</v>
      </c>
      <c r="J10" t="s">
        <v>15</v>
      </c>
      <c r="K10" t="s">
        <v>4</v>
      </c>
      <c r="L10" t="s">
        <v>19</v>
      </c>
      <c r="M10" s="5">
        <v>3756</v>
      </c>
      <c r="N10" s="5">
        <v>23.09</v>
      </c>
      <c r="O10" s="5">
        <v>97.725999999999999</v>
      </c>
    </row>
    <row r="11" spans="2:15" x14ac:dyDescent="0.25">
      <c r="B11" t="s">
        <v>25</v>
      </c>
      <c r="C11" t="s">
        <v>33</v>
      </c>
      <c r="D11" t="s">
        <v>26</v>
      </c>
      <c r="E11" s="1" t="s">
        <v>27</v>
      </c>
      <c r="F11" s="2" t="s">
        <v>28</v>
      </c>
      <c r="G11" s="1" t="s">
        <v>28</v>
      </c>
      <c r="J11" s="4" t="s">
        <v>15</v>
      </c>
      <c r="K11" s="4"/>
      <c r="L11" s="4" t="s">
        <v>31</v>
      </c>
      <c r="M11" s="7">
        <f>M12-SUM(M9:M10)</f>
        <v>370</v>
      </c>
      <c r="N11" s="8">
        <f>N12-SUM(N9:N10)</f>
        <v>2.2740000000000009</v>
      </c>
      <c r="O11" s="4"/>
    </row>
    <row r="12" spans="2:15" x14ac:dyDescent="0.25">
      <c r="B12" t="s">
        <v>29</v>
      </c>
      <c r="C12" t="s">
        <v>4</v>
      </c>
      <c r="D12" t="s">
        <v>4</v>
      </c>
      <c r="E12" s="1" t="s">
        <v>30</v>
      </c>
      <c r="F12" s="2">
        <v>100</v>
      </c>
      <c r="G12" s="1" t="s">
        <v>4</v>
      </c>
      <c r="J12" t="s">
        <v>23</v>
      </c>
      <c r="K12" t="s">
        <v>4</v>
      </c>
      <c r="L12" t="s">
        <v>4</v>
      </c>
      <c r="M12" s="5">
        <v>16267</v>
      </c>
      <c r="N12" s="2">
        <v>100</v>
      </c>
      <c r="O12" s="1" t="s">
        <v>4</v>
      </c>
    </row>
    <row r="13" spans="2:15" x14ac:dyDescent="0.25">
      <c r="J13" t="s">
        <v>25</v>
      </c>
      <c r="K13" t="s">
        <v>33</v>
      </c>
      <c r="L13" t="s">
        <v>26</v>
      </c>
      <c r="M13" s="5">
        <v>11667</v>
      </c>
      <c r="N13" s="5">
        <v>99.948999999999998</v>
      </c>
      <c r="O13" s="5">
        <v>99.948999999999998</v>
      </c>
    </row>
    <row r="14" spans="2:15" x14ac:dyDescent="0.25">
      <c r="J14" s="4" t="s">
        <v>25</v>
      </c>
      <c r="K14" s="4"/>
      <c r="L14" s="4" t="s">
        <v>31</v>
      </c>
      <c r="M14" s="7">
        <f>M15-SUM(M13)</f>
        <v>6</v>
      </c>
      <c r="N14" s="8">
        <f>N15-SUM(N13)</f>
        <v>5.1000000000001933E-2</v>
      </c>
      <c r="O14" s="4"/>
    </row>
    <row r="15" spans="2:15" x14ac:dyDescent="0.25">
      <c r="J15" t="s">
        <v>29</v>
      </c>
      <c r="K15" t="s">
        <v>4</v>
      </c>
      <c r="L15" t="s">
        <v>4</v>
      </c>
      <c r="M15" s="5">
        <v>11673</v>
      </c>
      <c r="N15" s="2">
        <v>100</v>
      </c>
      <c r="O15" s="1" t="s">
        <v>4</v>
      </c>
    </row>
  </sheetData>
  <mergeCells count="1">
    <mergeCell ref="J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2016-08-26T14:11:42Z</dcterms:modified>
</cp:coreProperties>
</file>