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5200" windowHeight="11985"/>
  </bookViews>
  <sheets>
    <sheet name="Лист1" sheetId="1" r:id="rId1"/>
    <sheet name="Лист2" sheetId="2" r:id="rId2"/>
    <sheet name="Лист3" sheetId="3" r:id="rId3"/>
    <sheet name="Лист4" sheetId="4" r:id="rId4"/>
    <sheet name="Лист5" sheetId="5" r:id="rId5"/>
    <sheet name="Лист6" sheetId="6" r:id="rId6"/>
  </sheets>
  <calcPr calcId="152511"/>
</workbook>
</file>

<file path=xl/calcChain.xml><?xml version="1.0" encoding="utf-8"?>
<calcChain xmlns="http://schemas.openxmlformats.org/spreadsheetml/2006/main">
  <c r="H8" i="4" l="1"/>
  <c r="H10" i="4"/>
  <c r="H8" i="6"/>
  <c r="H10" i="6"/>
  <c r="H7" i="4"/>
  <c r="G1" i="3"/>
  <c r="G2" i="3" s="1"/>
  <c r="H7" i="3" s="1"/>
  <c r="G1" i="4"/>
  <c r="G2" i="4" s="1"/>
  <c r="H9" i="4" s="1"/>
  <c r="G1" i="5"/>
  <c r="G2" i="5" s="1"/>
  <c r="H7" i="5" s="1"/>
  <c r="G1" i="6"/>
  <c r="G2" i="6" s="1"/>
  <c r="H9" i="6" s="1"/>
  <c r="G1" i="2"/>
  <c r="G2" i="2" s="1"/>
  <c r="H7" i="2" s="1"/>
  <c r="H9" i="2" l="1"/>
  <c r="H9" i="5"/>
  <c r="H9" i="3"/>
  <c r="H7" i="6"/>
  <c r="H10" i="2"/>
  <c r="H8" i="2"/>
  <c r="H10" i="5"/>
  <c r="H8" i="5"/>
  <c r="H10" i="3"/>
  <c r="H8" i="3"/>
</calcChain>
</file>

<file path=xl/sharedStrings.xml><?xml version="1.0" encoding="utf-8"?>
<sst xmlns="http://schemas.openxmlformats.org/spreadsheetml/2006/main" count="55" uniqueCount="30">
  <si>
    <t>Код товара</t>
  </si>
  <si>
    <t>Код коробки</t>
  </si>
  <si>
    <t>Код этикетки</t>
  </si>
  <si>
    <t>TV0001GPI</t>
  </si>
  <si>
    <t>TV0002GPI</t>
  </si>
  <si>
    <t>TV0003GPI</t>
  </si>
  <si>
    <t>TV0004GPI</t>
  </si>
  <si>
    <t>TV0005GPI</t>
  </si>
  <si>
    <t>BX062IML</t>
  </si>
  <si>
    <t>BX063IML</t>
  </si>
  <si>
    <t>BX064IML</t>
  </si>
  <si>
    <t>BX065IML</t>
  </si>
  <si>
    <t>BX066IML</t>
  </si>
  <si>
    <t>Наименование товара</t>
  </si>
  <si>
    <t>Код крышки</t>
  </si>
  <si>
    <t>L256LPO</t>
  </si>
  <si>
    <t>L586LPO</t>
  </si>
  <si>
    <t>L589LPO</t>
  </si>
  <si>
    <t>L592LPO</t>
  </si>
  <si>
    <t>L595LPO</t>
  </si>
  <si>
    <t>BC2569VX</t>
  </si>
  <si>
    <t>BC2269VX</t>
  </si>
  <si>
    <t>BC24769VX</t>
  </si>
  <si>
    <t>BC25159VX</t>
  </si>
  <si>
    <t>BC2558VX</t>
  </si>
  <si>
    <t>Watch N&amp;C</t>
  </si>
  <si>
    <t>Gloves BillO</t>
  </si>
  <si>
    <t>Gloves L'Onda</t>
  </si>
  <si>
    <t>Watch Moll</t>
  </si>
  <si>
    <t>Watch DIOR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</si>
</sst>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0" fillId="0" borderId="1" xfId="0" applyBorder="1"/>
    <xf numFmtId="0" fontId="1" fillId="0" borderId="2" xfId="0" applyFont="1" applyBorder="1" applyAlignment="1">
      <alignment horizontal="center"/>
    </xf>
    <xf numFmtId="0" fontId="0" fillId="0" borderId="2" xfId="0" applyBorder="1"/>
    <xf numFmtId="0" fontId="0" fillId="0" borderId="1" xfId="0" applyBorder="1" applyAlignment="1">
      <alignment horizontal="center"/>
    </xf>
    <xf numFmtId="0" fontId="2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tabSelected="1" workbookViewId="0">
      <selection activeCell="F22" sqref="F22"/>
    </sheetView>
  </sheetViews>
  <sheetFormatPr defaultRowHeight="15" x14ac:dyDescent="0.25"/>
  <cols>
    <col min="1" max="12" width="25" customWidth="1"/>
  </cols>
  <sheetData>
    <row r="1" spans="1:5" x14ac:dyDescent="0.25">
      <c r="A1" s="2" t="s">
        <v>13</v>
      </c>
      <c r="B1" s="2" t="s">
        <v>0</v>
      </c>
      <c r="C1" s="2" t="s">
        <v>1</v>
      </c>
      <c r="D1" s="2" t="s">
        <v>2</v>
      </c>
      <c r="E1" s="2" t="s">
        <v>14</v>
      </c>
    </row>
    <row r="2" spans="1:5" x14ac:dyDescent="0.25">
      <c r="A2" s="3" t="s">
        <v>25</v>
      </c>
      <c r="B2" s="6" t="s">
        <v>3</v>
      </c>
      <c r="C2" s="6" t="s">
        <v>8</v>
      </c>
      <c r="D2" s="3" t="s">
        <v>15</v>
      </c>
      <c r="E2" s="3" t="s">
        <v>20</v>
      </c>
    </row>
    <row r="3" spans="1:5" x14ac:dyDescent="0.25">
      <c r="A3" s="3" t="s">
        <v>27</v>
      </c>
      <c r="B3" s="6" t="s">
        <v>4</v>
      </c>
      <c r="C3" s="6" t="s">
        <v>9</v>
      </c>
      <c r="D3" s="3" t="s">
        <v>16</v>
      </c>
      <c r="E3" s="3" t="s">
        <v>21</v>
      </c>
    </row>
    <row r="4" spans="1:5" x14ac:dyDescent="0.25">
      <c r="A4" s="3" t="s">
        <v>26</v>
      </c>
      <c r="B4" s="6" t="s">
        <v>5</v>
      </c>
      <c r="C4" s="6" t="s">
        <v>10</v>
      </c>
      <c r="D4" s="3" t="s">
        <v>17</v>
      </c>
      <c r="E4" s="3" t="s">
        <v>22</v>
      </c>
    </row>
    <row r="5" spans="1:5" x14ac:dyDescent="0.25">
      <c r="A5" s="3" t="s">
        <v>29</v>
      </c>
      <c r="B5" s="6" t="s">
        <v>6</v>
      </c>
      <c r="C5" s="6" t="s">
        <v>11</v>
      </c>
      <c r="D5" s="3" t="s">
        <v>18</v>
      </c>
      <c r="E5" s="3" t="s">
        <v>23</v>
      </c>
    </row>
    <row r="6" spans="1:5" x14ac:dyDescent="0.25">
      <c r="A6" s="3" t="s">
        <v>28</v>
      </c>
      <c r="B6" s="6" t="s">
        <v>7</v>
      </c>
      <c r="C6" s="6" t="s">
        <v>12</v>
      </c>
      <c r="D6" s="3" t="s">
        <v>19</v>
      </c>
      <c r="E6" s="3" t="s">
        <v>24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G1:K13"/>
  <sheetViews>
    <sheetView workbookViewId="0">
      <selection activeCell="H8" sqref="H8"/>
    </sheetView>
  </sheetViews>
  <sheetFormatPr defaultRowHeight="15" x14ac:dyDescent="0.25"/>
  <cols>
    <col min="7" max="7" width="22.85546875" customWidth="1"/>
    <col min="8" max="8" width="17.140625" customWidth="1"/>
  </cols>
  <sheetData>
    <row r="1" spans="7:11" x14ac:dyDescent="0.25">
      <c r="G1" s="7" t="str">
        <f ca="1">CELL("filename",A1)</f>
        <v>C:\Users\user\Downloads\[4755866.xlsx]Лист2</v>
      </c>
    </row>
    <row r="2" spans="7:11" x14ac:dyDescent="0.25">
      <c r="G2" s="7" t="str">
        <f ca="1">SUBSTITUTE(MID(G1,SEARCH("]",G1)+1,31),"Лист",)</f>
        <v>2</v>
      </c>
    </row>
    <row r="5" spans="7:11" ht="15.75" thickBot="1" x14ac:dyDescent="0.3"/>
    <row r="6" spans="7:11" ht="16.5" thickTop="1" thickBot="1" x14ac:dyDescent="0.3">
      <c r="G6" s="4" t="s">
        <v>13</v>
      </c>
      <c r="H6" s="5"/>
    </row>
    <row r="7" spans="7:11" ht="16.5" thickTop="1" thickBot="1" x14ac:dyDescent="0.3">
      <c r="G7" s="4" t="s">
        <v>0</v>
      </c>
      <c r="H7" s="5" t="str">
        <f ca="1">INDEX(Лист1!$B:$E,G$2,ROW(A1))</f>
        <v>TV0001GPI</v>
      </c>
    </row>
    <row r="8" spans="7:11" ht="16.5" thickTop="1" thickBot="1" x14ac:dyDescent="0.3">
      <c r="G8" s="4" t="s">
        <v>1</v>
      </c>
      <c r="H8" s="5" t="str">
        <f ca="1">INDEX(Лист1!$B:$E,G$2,ROW(A2))</f>
        <v>BX062IML</v>
      </c>
    </row>
    <row r="9" spans="7:11" ht="16.5" thickTop="1" thickBot="1" x14ac:dyDescent="0.3">
      <c r="G9" s="4" t="s">
        <v>2</v>
      </c>
      <c r="H9" s="5" t="str">
        <f ca="1">INDEX(Лист1!$B:$E,G$2,ROW(A3))</f>
        <v>L256LPO</v>
      </c>
    </row>
    <row r="10" spans="7:11" ht="16.5" thickTop="1" thickBot="1" x14ac:dyDescent="0.3">
      <c r="G10" s="4" t="s">
        <v>14</v>
      </c>
      <c r="H10" s="5" t="str">
        <f ca="1">INDEX(Лист1!$B:$E,G$2,ROW(A4))</f>
        <v>BC2569VX</v>
      </c>
    </row>
    <row r="11" spans="7:11" ht="15.75" thickTop="1" x14ac:dyDescent="0.25"/>
    <row r="13" spans="7:11" x14ac:dyDescent="0.25">
      <c r="K13" s="1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G1:K13"/>
  <sheetViews>
    <sheetView workbookViewId="0">
      <selection activeCell="G1" sqref="G1:G2"/>
    </sheetView>
  </sheetViews>
  <sheetFormatPr defaultRowHeight="15" x14ac:dyDescent="0.25"/>
  <cols>
    <col min="7" max="7" width="22.85546875" customWidth="1"/>
    <col min="8" max="8" width="17.140625" customWidth="1"/>
  </cols>
  <sheetData>
    <row r="1" spans="7:11" x14ac:dyDescent="0.25">
      <c r="G1" s="7" t="str">
        <f ca="1">CELL("filename",A1)</f>
        <v>C:\Users\user\Downloads\[4755866.xlsx]Лист3</v>
      </c>
    </row>
    <row r="2" spans="7:11" x14ac:dyDescent="0.25">
      <c r="G2" s="7" t="str">
        <f ca="1">SUBSTITUTE(MID(G1,SEARCH("]",G1)+1,31),"Лист",)</f>
        <v>3</v>
      </c>
    </row>
    <row r="5" spans="7:11" ht="15.75" thickBot="1" x14ac:dyDescent="0.3"/>
    <row r="6" spans="7:11" ht="16.5" thickTop="1" thickBot="1" x14ac:dyDescent="0.3">
      <c r="G6" s="4" t="s">
        <v>13</v>
      </c>
      <c r="H6" s="5"/>
    </row>
    <row r="7" spans="7:11" ht="16.5" thickTop="1" thickBot="1" x14ac:dyDescent="0.3">
      <c r="G7" s="4" t="s">
        <v>0</v>
      </c>
      <c r="H7" s="5" t="str">
        <f ca="1">INDEX(Лист1!$B:$E,G$2,ROW(A1))</f>
        <v>TV0002GPI</v>
      </c>
    </row>
    <row r="8" spans="7:11" ht="16.5" thickTop="1" thickBot="1" x14ac:dyDescent="0.3">
      <c r="G8" s="4" t="s">
        <v>1</v>
      </c>
      <c r="H8" s="5" t="str">
        <f ca="1">INDEX(Лист1!$B:$E,G$2,ROW(A2))</f>
        <v>BX063IML</v>
      </c>
    </row>
    <row r="9" spans="7:11" ht="16.5" thickTop="1" thickBot="1" x14ac:dyDescent="0.3">
      <c r="G9" s="4" t="s">
        <v>2</v>
      </c>
      <c r="H9" s="5" t="str">
        <f ca="1">INDEX(Лист1!$B:$E,G$2,ROW(A3))</f>
        <v>L586LPO</v>
      </c>
    </row>
    <row r="10" spans="7:11" ht="16.5" thickTop="1" thickBot="1" x14ac:dyDescent="0.3">
      <c r="G10" s="4" t="s">
        <v>14</v>
      </c>
      <c r="H10" s="5" t="str">
        <f ca="1">INDEX(Лист1!$B:$E,G$2,ROW(A4))</f>
        <v>BC2269VX</v>
      </c>
    </row>
    <row r="11" spans="7:11" ht="15.75" thickTop="1" x14ac:dyDescent="0.25"/>
    <row r="13" spans="7:11" x14ac:dyDescent="0.25">
      <c r="K13" s="1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G1:K13"/>
  <sheetViews>
    <sheetView workbookViewId="0">
      <selection activeCell="G1" sqref="G1:G2"/>
    </sheetView>
  </sheetViews>
  <sheetFormatPr defaultRowHeight="15" x14ac:dyDescent="0.25"/>
  <cols>
    <col min="7" max="7" width="22.85546875" customWidth="1"/>
    <col min="8" max="8" width="17.140625" customWidth="1"/>
  </cols>
  <sheetData>
    <row r="1" spans="7:11" x14ac:dyDescent="0.25">
      <c r="G1" s="7" t="str">
        <f ca="1">CELL("filename",A1)</f>
        <v>C:\Users\user\Downloads\[4755866.xlsx]Лист4</v>
      </c>
    </row>
    <row r="2" spans="7:11" x14ac:dyDescent="0.25">
      <c r="G2" s="7" t="str">
        <f ca="1">SUBSTITUTE(MID(G1,SEARCH("]",G1)+1,31),"Лист",)</f>
        <v>4</v>
      </c>
    </row>
    <row r="5" spans="7:11" ht="15.75" thickBot="1" x14ac:dyDescent="0.3"/>
    <row r="6" spans="7:11" ht="16.5" thickTop="1" thickBot="1" x14ac:dyDescent="0.3">
      <c r="G6" s="4" t="s">
        <v>13</v>
      </c>
      <c r="H6" s="5"/>
    </row>
    <row r="7" spans="7:11" ht="16.5" thickTop="1" thickBot="1" x14ac:dyDescent="0.3">
      <c r="G7" s="4" t="s">
        <v>0</v>
      </c>
      <c r="H7" s="5" t="str">
        <f ca="1">INDEX(Лист1!$B:$E,G$2,ROW(A1))</f>
        <v>TV0003GPI</v>
      </c>
    </row>
    <row r="8" spans="7:11" ht="16.5" thickTop="1" thickBot="1" x14ac:dyDescent="0.3">
      <c r="G8" s="4" t="s">
        <v>1</v>
      </c>
      <c r="H8" s="5" t="str">
        <f ca="1">INDEX(Лист1!$B:$E,G$2,ROW(A2))</f>
        <v>BX064IML</v>
      </c>
    </row>
    <row r="9" spans="7:11" ht="16.5" thickTop="1" thickBot="1" x14ac:dyDescent="0.3">
      <c r="G9" s="4" t="s">
        <v>2</v>
      </c>
      <c r="H9" s="5" t="str">
        <f ca="1">INDEX(Лист1!$B:$E,G$2,ROW(A3))</f>
        <v>L589LPO</v>
      </c>
    </row>
    <row r="10" spans="7:11" ht="16.5" thickTop="1" thickBot="1" x14ac:dyDescent="0.3">
      <c r="G10" s="4" t="s">
        <v>14</v>
      </c>
      <c r="H10" s="5" t="str">
        <f ca="1">INDEX(Лист1!$B:$E,G$2,ROW(A4))</f>
        <v>BC24769VX</v>
      </c>
    </row>
    <row r="11" spans="7:11" ht="15.75" thickTop="1" x14ac:dyDescent="0.25"/>
    <row r="13" spans="7:11" x14ac:dyDescent="0.25">
      <c r="K13" s="1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G1:K13"/>
  <sheetViews>
    <sheetView workbookViewId="0">
      <selection activeCell="G1" sqref="G1:G2"/>
    </sheetView>
  </sheetViews>
  <sheetFormatPr defaultRowHeight="15" x14ac:dyDescent="0.25"/>
  <cols>
    <col min="7" max="7" width="22.85546875" customWidth="1"/>
    <col min="8" max="8" width="17.140625" customWidth="1"/>
  </cols>
  <sheetData>
    <row r="1" spans="7:11" x14ac:dyDescent="0.25">
      <c r="G1" s="7" t="str">
        <f ca="1">CELL("filename",A1)</f>
        <v>C:\Users\user\Downloads\[4755866.xlsx]Лист5</v>
      </c>
    </row>
    <row r="2" spans="7:11" x14ac:dyDescent="0.25">
      <c r="G2" s="7" t="str">
        <f ca="1">SUBSTITUTE(MID(G1,SEARCH("]",G1)+1,31),"Лист",)</f>
        <v>5</v>
      </c>
    </row>
    <row r="5" spans="7:11" ht="15.75" thickBot="1" x14ac:dyDescent="0.3"/>
    <row r="6" spans="7:11" ht="16.5" thickTop="1" thickBot="1" x14ac:dyDescent="0.3">
      <c r="G6" s="4" t="s">
        <v>13</v>
      </c>
      <c r="H6" s="5"/>
    </row>
    <row r="7" spans="7:11" ht="16.5" thickTop="1" thickBot="1" x14ac:dyDescent="0.3">
      <c r="G7" s="4" t="s">
        <v>0</v>
      </c>
      <c r="H7" s="5" t="str">
        <f ca="1">INDEX(Лист1!$B:$E,G$2,ROW(A1))</f>
        <v>TV0004GPI</v>
      </c>
    </row>
    <row r="8" spans="7:11" ht="16.5" thickTop="1" thickBot="1" x14ac:dyDescent="0.3">
      <c r="G8" s="4" t="s">
        <v>1</v>
      </c>
      <c r="H8" s="5" t="str">
        <f ca="1">INDEX(Лист1!$B:$E,G$2,ROW(A2))</f>
        <v>BX065IML</v>
      </c>
    </row>
    <row r="9" spans="7:11" ht="16.5" thickTop="1" thickBot="1" x14ac:dyDescent="0.3">
      <c r="G9" s="4" t="s">
        <v>2</v>
      </c>
      <c r="H9" s="5" t="str">
        <f ca="1">INDEX(Лист1!$B:$E,G$2,ROW(A3))</f>
        <v>L592LPO</v>
      </c>
    </row>
    <row r="10" spans="7:11" ht="16.5" thickTop="1" thickBot="1" x14ac:dyDescent="0.3">
      <c r="G10" s="4" t="s">
        <v>14</v>
      </c>
      <c r="H10" s="5" t="str">
        <f ca="1">INDEX(Лист1!$B:$E,G$2,ROW(A4))</f>
        <v>BC25159VX</v>
      </c>
    </row>
    <row r="11" spans="7:11" ht="15.75" thickTop="1" x14ac:dyDescent="0.25"/>
    <row r="13" spans="7:11" x14ac:dyDescent="0.25">
      <c r="K13" s="1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G1:K13"/>
  <sheetViews>
    <sheetView workbookViewId="0">
      <selection activeCell="G1" sqref="G1:G2"/>
    </sheetView>
  </sheetViews>
  <sheetFormatPr defaultRowHeight="15" x14ac:dyDescent="0.25"/>
  <cols>
    <col min="7" max="7" width="22.85546875" customWidth="1"/>
    <col min="8" max="8" width="17.140625" customWidth="1"/>
  </cols>
  <sheetData>
    <row r="1" spans="7:11" x14ac:dyDescent="0.25">
      <c r="G1" s="7" t="str">
        <f ca="1">CELL("filename",A1)</f>
        <v>C:\Users\user\Downloads\[4755866.xlsx]Лист6</v>
      </c>
    </row>
    <row r="2" spans="7:11" x14ac:dyDescent="0.25">
      <c r="G2" s="7" t="str">
        <f ca="1">SUBSTITUTE(MID(G1,SEARCH("]",G1)+1,31),"Лист",)</f>
        <v>6</v>
      </c>
    </row>
    <row r="5" spans="7:11" ht="15.75" thickBot="1" x14ac:dyDescent="0.3"/>
    <row r="6" spans="7:11" ht="16.5" thickTop="1" thickBot="1" x14ac:dyDescent="0.3">
      <c r="G6" s="4" t="s">
        <v>13</v>
      </c>
      <c r="H6" s="5"/>
    </row>
    <row r="7" spans="7:11" ht="16.5" thickTop="1" thickBot="1" x14ac:dyDescent="0.3">
      <c r="G7" s="4" t="s">
        <v>0</v>
      </c>
      <c r="H7" s="5" t="str">
        <f ca="1">INDEX(Лист1!$B:$E,G$2,ROW(A1))</f>
        <v>TV0005GPI</v>
      </c>
    </row>
    <row r="8" spans="7:11" ht="16.5" thickTop="1" thickBot="1" x14ac:dyDescent="0.3">
      <c r="G8" s="4" t="s">
        <v>1</v>
      </c>
      <c r="H8" s="5" t="str">
        <f ca="1">INDEX(Лист1!$B:$E,G$2,ROW(A2))</f>
        <v>BX066IML</v>
      </c>
    </row>
    <row r="9" spans="7:11" ht="16.5" thickTop="1" thickBot="1" x14ac:dyDescent="0.3">
      <c r="G9" s="4" t="s">
        <v>2</v>
      </c>
      <c r="H9" s="5" t="str">
        <f ca="1">INDEX(Лист1!$B:$E,G$2,ROW(A3))</f>
        <v>L595LPO</v>
      </c>
    </row>
    <row r="10" spans="7:11" ht="16.5" thickTop="1" thickBot="1" x14ac:dyDescent="0.3">
      <c r="G10" s="4" t="s">
        <v>14</v>
      </c>
      <c r="H10" s="5" t="str">
        <f ca="1">INDEX(Лист1!$B:$E,G$2,ROW(A4))</f>
        <v>BC2558VX</v>
      </c>
    </row>
    <row r="11" spans="7:11" ht="15.75" thickTop="1" x14ac:dyDescent="0.25"/>
    <row r="13" spans="7:11" x14ac:dyDescent="0.25">
      <c r="K13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Лист1</vt:lpstr>
      <vt:lpstr>Лист2</vt:lpstr>
      <vt:lpstr>Лист3</vt:lpstr>
      <vt:lpstr>Лист4</vt:lpstr>
      <vt:lpstr>Лист5</vt:lpstr>
      <vt:lpstr>Лист6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dcterms:created xsi:type="dcterms:W3CDTF">2016-09-03T14:39:02Z</dcterms:created>
  <dcterms:modified xsi:type="dcterms:W3CDTF">2016-09-03T15:56:23Z</dcterms:modified>
</cp:coreProperties>
</file>