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ЭтаКнига" defaultThemeVersion="124226"/>
  <bookViews>
    <workbookView xWindow="0" yWindow="105" windowWidth="15240" windowHeight="8025"/>
  </bookViews>
  <sheets>
    <sheet name="Исходная таблица" sheetId="1" r:id="rId1"/>
    <sheet name="Товарный чек" sheetId="2" r:id="rId2"/>
    <sheet name="Лист3" sheetId="3" r:id="rId3"/>
  </sheets>
  <functionGroups/>
  <calcPr calcId="125725"/>
</workbook>
</file>

<file path=xl/calcChain.xml><?xml version="1.0" encoding="utf-8"?>
<calcChain xmlns="http://schemas.openxmlformats.org/spreadsheetml/2006/main">
  <c r="H32" i="2"/>
  <c r="H33"/>
  <c r="H34"/>
  <c r="H35"/>
  <c r="H36"/>
  <c r="H37"/>
  <c r="H38"/>
  <c r="H39"/>
  <c r="H40"/>
  <c r="H31"/>
  <c r="G32"/>
  <c r="G33"/>
  <c r="G34"/>
  <c r="G35"/>
  <c r="G36"/>
  <c r="G37"/>
  <c r="G38"/>
  <c r="G39"/>
  <c r="G40"/>
  <c r="G31"/>
  <c r="E32"/>
  <c r="E33"/>
  <c r="E34"/>
  <c r="E35"/>
  <c r="E36"/>
  <c r="E37"/>
  <c r="E38"/>
  <c r="E39"/>
  <c r="E40"/>
  <c r="E31"/>
  <c r="B32"/>
  <c r="B33"/>
  <c r="B34"/>
  <c r="B35"/>
  <c r="B36"/>
  <c r="B37"/>
  <c r="B38"/>
  <c r="B39"/>
  <c r="B40"/>
  <c r="B31"/>
  <c r="I6"/>
  <c r="I32" s="1"/>
  <c r="I7"/>
  <c r="I33" s="1"/>
  <c r="I8"/>
  <c r="I34" s="1"/>
  <c r="I9"/>
  <c r="I35" s="1"/>
  <c r="I10"/>
  <c r="I36" s="1"/>
  <c r="I11"/>
  <c r="I37" s="1"/>
  <c r="I12"/>
  <c r="I38" s="1"/>
  <c r="I13"/>
  <c r="I39" s="1"/>
  <c r="I14"/>
  <c r="I40" s="1"/>
  <c r="I5"/>
  <c r="I31" s="1"/>
  <c r="I15" l="1"/>
  <c r="B43"/>
  <c r="B17"/>
  <c r="I41" l="1"/>
</calcChain>
</file>

<file path=xl/sharedStrings.xml><?xml version="1.0" encoding="utf-8"?>
<sst xmlns="http://schemas.openxmlformats.org/spreadsheetml/2006/main" count="144" uniqueCount="85">
  <si>
    <t xml:space="preserve">      Наименование</t>
  </si>
  <si>
    <t xml:space="preserve">           Категория</t>
  </si>
  <si>
    <t xml:space="preserve">  Кол-во</t>
  </si>
  <si>
    <t xml:space="preserve">    Цена</t>
  </si>
  <si>
    <t>Стои-ть</t>
  </si>
  <si>
    <t>кусок</t>
  </si>
  <si>
    <t>микс</t>
  </si>
  <si>
    <t xml:space="preserve">          Итог</t>
  </si>
  <si>
    <t>Товар принял:_____________________/                                   /</t>
  </si>
  <si>
    <t>Деньги получил:___________________/                                        /</t>
  </si>
  <si>
    <t xml:space="preserve">                                   м.п</t>
  </si>
  <si>
    <t>Кассир:_______________/                               /</t>
  </si>
  <si>
    <t xml:space="preserve">              №</t>
  </si>
  <si>
    <t xml:space="preserve">                                                                 Ценник</t>
  </si>
  <si>
    <t xml:space="preserve">                                                                Февраля</t>
  </si>
  <si>
    <t xml:space="preserve">                 Наименование</t>
  </si>
  <si>
    <t xml:space="preserve">          Категория</t>
  </si>
  <si>
    <t>Медь кусок</t>
  </si>
  <si>
    <t>стружка</t>
  </si>
  <si>
    <t>Медный кабель</t>
  </si>
  <si>
    <t>микс 2</t>
  </si>
  <si>
    <t>Латунь</t>
  </si>
  <si>
    <t>Бронза</t>
  </si>
  <si>
    <t>Латунная стружка</t>
  </si>
  <si>
    <t xml:space="preserve">  Категория</t>
  </si>
  <si>
    <t xml:space="preserve">                Наименование</t>
  </si>
  <si>
    <t xml:space="preserve">   Кол-во</t>
  </si>
  <si>
    <t xml:space="preserve">ООО"ЕвроТрейд" г.С-Петербург </t>
  </si>
  <si>
    <t>Март</t>
  </si>
  <si>
    <t xml:space="preserve">         Итог: </t>
  </si>
  <si>
    <t>00 коп.</t>
  </si>
  <si>
    <t xml:space="preserve">         Итог:</t>
  </si>
  <si>
    <t>00 коп</t>
  </si>
  <si>
    <t xml:space="preserve">                                               Квитанция № 03/        от     марта   2011г.</t>
  </si>
  <si>
    <t xml:space="preserve">                                        Товарный чек № 03/        от      марта   2011 г.</t>
  </si>
  <si>
    <t>Маргарита</t>
  </si>
  <si>
    <t>пицца 40</t>
  </si>
  <si>
    <t>пицца 32</t>
  </si>
  <si>
    <t>Папперони</t>
  </si>
  <si>
    <t>Морская</t>
  </si>
  <si>
    <t>Классика</t>
  </si>
  <si>
    <t>Жульен</t>
  </si>
  <si>
    <t>Ветчина с грибами</t>
  </si>
  <si>
    <t>Филадельфия</t>
  </si>
  <si>
    <t>классические роллы</t>
  </si>
  <si>
    <t>Калифорния</t>
  </si>
  <si>
    <t>Канада</t>
  </si>
  <si>
    <t>Красный дракон</t>
  </si>
  <si>
    <t>Калифорния с лососем</t>
  </si>
  <si>
    <t>Хонсю</t>
  </si>
  <si>
    <t>Нежный</t>
  </si>
  <si>
    <t>Харакири</t>
  </si>
  <si>
    <t>Эби темпура</t>
  </si>
  <si>
    <t>Пирамида</t>
  </si>
  <si>
    <t>Аляска</t>
  </si>
  <si>
    <t>Батакон</t>
  </si>
  <si>
    <t>Сяке хот</t>
  </si>
  <si>
    <t>горячие роллы</t>
  </si>
  <si>
    <t>Эби с пармезаном</t>
  </si>
  <si>
    <t>Хотате</t>
  </si>
  <si>
    <t>Унаги хот</t>
  </si>
  <si>
    <t>Хоккайдо</t>
  </si>
  <si>
    <t>Фирменный "ЕЩЁ"</t>
  </si>
  <si>
    <t>фирмнный</t>
  </si>
  <si>
    <t>Острый с гребешком</t>
  </si>
  <si>
    <t>гунканы</t>
  </si>
  <si>
    <t>Острый с лососем</t>
  </si>
  <si>
    <t>Острый с креветкой</t>
  </si>
  <si>
    <t>Острый с угрем</t>
  </si>
  <si>
    <t>Острый с тунцом</t>
  </si>
  <si>
    <t>С красной икрой</t>
  </si>
  <si>
    <t>С икрой тобико</t>
  </si>
  <si>
    <t>С лососем</t>
  </si>
  <si>
    <t>мини маки</t>
  </si>
  <si>
    <t>С копч.лососем</t>
  </si>
  <si>
    <t>С креветкой</t>
  </si>
  <si>
    <t>С угрем</t>
  </si>
  <si>
    <t>С тунцом</t>
  </si>
  <si>
    <t>С огурцом</t>
  </si>
  <si>
    <t>С авокадо</t>
  </si>
  <si>
    <t>Спайс лосось</t>
  </si>
  <si>
    <t>острые мини маки</t>
  </si>
  <si>
    <t>Спайс угорь</t>
  </si>
  <si>
    <t>Спайс тунец</t>
  </si>
  <si>
    <t>Спайс креветка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</si>
</sst>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8" xfId="0" applyFont="1" applyBorder="1" applyAlignment="1"/>
    <xf numFmtId="0" fontId="1" fillId="0" borderId="7" xfId="0" applyFont="1" applyBorder="1" applyAlignment="1"/>
    <xf numFmtId="0" fontId="1" fillId="0" borderId="6" xfId="0" applyFont="1" applyBorder="1" applyAlignment="1"/>
    <xf numFmtId="0" fontId="1" fillId="0" borderId="6" xfId="0" applyFont="1" applyBorder="1"/>
    <xf numFmtId="0" fontId="1" fillId="0" borderId="6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 applyAlignment="1"/>
    <xf numFmtId="0" fontId="0" fillId="0" borderId="7" xfId="0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1"/>
  <sheetViews>
    <sheetView tabSelected="1" workbookViewId="0">
      <selection activeCell="J11" sqref="J11"/>
    </sheetView>
  </sheetViews>
  <sheetFormatPr defaultRowHeight="15"/>
  <sheetData>
    <row r="1" spans="1:9">
      <c r="A1" t="s">
        <v>13</v>
      </c>
    </row>
    <row r="2" spans="1:9">
      <c r="A2" t="s">
        <v>14</v>
      </c>
      <c r="D2" t="s">
        <v>28</v>
      </c>
    </row>
    <row r="3" spans="1:9">
      <c r="A3" s="8" t="s">
        <v>12</v>
      </c>
      <c r="B3" s="17" t="s">
        <v>15</v>
      </c>
      <c r="C3" s="18"/>
      <c r="D3" s="19"/>
      <c r="E3" s="17" t="s">
        <v>16</v>
      </c>
      <c r="F3" s="19"/>
      <c r="G3" s="9" t="s">
        <v>3</v>
      </c>
      <c r="H3" s="9"/>
      <c r="I3" s="14" t="s">
        <v>26</v>
      </c>
    </row>
    <row r="4" spans="1:9">
      <c r="A4" s="8">
        <v>1</v>
      </c>
      <c r="B4" s="17" t="s">
        <v>35</v>
      </c>
      <c r="C4" s="18"/>
      <c r="D4" s="19"/>
      <c r="E4" s="17" t="s">
        <v>36</v>
      </c>
      <c r="F4" s="19"/>
      <c r="G4" s="16">
        <v>310</v>
      </c>
      <c r="H4" s="9"/>
      <c r="I4" s="9"/>
    </row>
    <row r="5" spans="1:9">
      <c r="A5" s="8">
        <v>2</v>
      </c>
      <c r="B5" s="17" t="s">
        <v>35</v>
      </c>
      <c r="C5" s="18"/>
      <c r="D5" s="19"/>
      <c r="E5" s="17" t="s">
        <v>37</v>
      </c>
      <c r="F5" s="19"/>
      <c r="G5" s="16">
        <v>210</v>
      </c>
      <c r="H5" s="9"/>
      <c r="I5" s="9"/>
    </row>
    <row r="6" spans="1:9">
      <c r="A6" s="8">
        <v>3</v>
      </c>
      <c r="B6" s="17" t="s">
        <v>38</v>
      </c>
      <c r="C6" s="18"/>
      <c r="D6" s="19"/>
      <c r="E6" s="17" t="s">
        <v>36</v>
      </c>
      <c r="F6" s="19"/>
      <c r="G6" s="16">
        <v>500</v>
      </c>
      <c r="H6" s="9"/>
      <c r="I6" s="9"/>
    </row>
    <row r="7" spans="1:9">
      <c r="A7" s="8">
        <v>4</v>
      </c>
      <c r="B7" s="17" t="s">
        <v>38</v>
      </c>
      <c r="C7" s="18"/>
      <c r="D7" s="19"/>
      <c r="E7" s="17" t="s">
        <v>37</v>
      </c>
      <c r="F7" s="19"/>
      <c r="G7" s="16">
        <v>400</v>
      </c>
      <c r="H7" s="9"/>
      <c r="I7" s="9"/>
    </row>
    <row r="8" spans="1:9">
      <c r="A8" s="8">
        <v>5</v>
      </c>
      <c r="B8" s="17" t="s">
        <v>39</v>
      </c>
      <c r="C8" s="18"/>
      <c r="D8" s="19"/>
      <c r="E8" s="17" t="s">
        <v>36</v>
      </c>
      <c r="F8" s="19"/>
      <c r="G8" s="16">
        <v>540</v>
      </c>
      <c r="H8" s="9"/>
      <c r="I8" s="9"/>
    </row>
    <row r="9" spans="1:9">
      <c r="A9" s="8">
        <v>6</v>
      </c>
      <c r="B9" s="17" t="s">
        <v>39</v>
      </c>
      <c r="C9" s="18"/>
      <c r="D9" s="19"/>
      <c r="E9" s="17" t="s">
        <v>37</v>
      </c>
      <c r="F9" s="19"/>
      <c r="G9" s="16">
        <v>440</v>
      </c>
      <c r="H9" s="9"/>
      <c r="I9" s="9"/>
    </row>
    <row r="10" spans="1:9">
      <c r="A10" s="8">
        <v>7</v>
      </c>
      <c r="B10" s="17" t="s">
        <v>40</v>
      </c>
      <c r="C10" s="18"/>
      <c r="D10" s="19"/>
      <c r="E10" s="17" t="s">
        <v>36</v>
      </c>
      <c r="F10" s="19"/>
      <c r="G10" s="16">
        <v>550</v>
      </c>
      <c r="H10" s="9"/>
      <c r="I10" s="9"/>
    </row>
    <row r="11" spans="1:9">
      <c r="A11" s="8">
        <v>8</v>
      </c>
      <c r="B11" s="17" t="s">
        <v>40</v>
      </c>
      <c r="C11" s="18"/>
      <c r="D11" s="19"/>
      <c r="E11" s="17" t="s">
        <v>37</v>
      </c>
      <c r="F11" s="19"/>
      <c r="G11" s="16">
        <v>450</v>
      </c>
      <c r="H11" s="9"/>
      <c r="I11" s="9"/>
    </row>
    <row r="12" spans="1:9">
      <c r="A12" s="8">
        <v>9</v>
      </c>
      <c r="B12" s="17" t="s">
        <v>41</v>
      </c>
      <c r="C12" s="18"/>
      <c r="D12" s="19"/>
      <c r="E12" s="17" t="s">
        <v>36</v>
      </c>
      <c r="F12" s="19"/>
      <c r="G12" s="16">
        <v>520</v>
      </c>
      <c r="H12" s="9"/>
      <c r="I12" s="9"/>
    </row>
    <row r="13" spans="1:9">
      <c r="A13" s="8">
        <v>10</v>
      </c>
      <c r="B13" s="17" t="s">
        <v>41</v>
      </c>
      <c r="C13" s="18"/>
      <c r="D13" s="19"/>
      <c r="E13" s="17" t="s">
        <v>37</v>
      </c>
      <c r="F13" s="19"/>
      <c r="G13" s="16">
        <v>420</v>
      </c>
      <c r="H13" s="9"/>
      <c r="I13" s="9"/>
    </row>
    <row r="14" spans="1:9">
      <c r="A14" s="8">
        <v>11</v>
      </c>
      <c r="B14" s="17" t="s">
        <v>42</v>
      </c>
      <c r="C14" s="18"/>
      <c r="D14" s="19"/>
      <c r="E14" s="17" t="s">
        <v>36</v>
      </c>
      <c r="F14" s="19"/>
      <c r="G14" s="16">
        <v>510</v>
      </c>
      <c r="H14" s="9"/>
      <c r="I14" s="9"/>
    </row>
    <row r="15" spans="1:9">
      <c r="A15" s="8">
        <v>12</v>
      </c>
      <c r="B15" s="17" t="s">
        <v>42</v>
      </c>
      <c r="C15" s="18"/>
      <c r="D15" s="19"/>
      <c r="E15" s="17" t="s">
        <v>37</v>
      </c>
      <c r="F15" s="19"/>
      <c r="G15" s="16">
        <v>410</v>
      </c>
      <c r="H15" s="9"/>
      <c r="I15" s="9"/>
    </row>
    <row r="16" spans="1:9">
      <c r="A16" s="8">
        <v>13</v>
      </c>
      <c r="B16" s="17" t="s">
        <v>43</v>
      </c>
      <c r="C16" s="18"/>
      <c r="D16" s="19"/>
      <c r="E16" s="17" t="s">
        <v>44</v>
      </c>
      <c r="F16" s="19"/>
      <c r="G16" s="16">
        <v>230</v>
      </c>
      <c r="H16" s="9"/>
      <c r="I16" s="9"/>
    </row>
    <row r="17" spans="1:9">
      <c r="A17" s="8">
        <v>14</v>
      </c>
      <c r="B17" s="17" t="s">
        <v>45</v>
      </c>
      <c r="C17" s="18"/>
      <c r="D17" s="19"/>
      <c r="E17" s="17" t="s">
        <v>44</v>
      </c>
      <c r="F17" s="19"/>
      <c r="G17" s="16">
        <v>230</v>
      </c>
      <c r="H17" s="9"/>
      <c r="I17" s="8"/>
    </row>
    <row r="18" spans="1:9">
      <c r="A18" s="8">
        <v>15</v>
      </c>
      <c r="B18" s="17" t="s">
        <v>46</v>
      </c>
      <c r="C18" s="18"/>
      <c r="D18" s="19"/>
      <c r="E18" s="17" t="s">
        <v>44</v>
      </c>
      <c r="F18" s="19"/>
      <c r="G18" s="16">
        <v>230</v>
      </c>
      <c r="H18" s="9"/>
      <c r="I18" s="9"/>
    </row>
    <row r="19" spans="1:9">
      <c r="A19" s="8">
        <v>16</v>
      </c>
      <c r="B19" s="17" t="s">
        <v>47</v>
      </c>
      <c r="C19" s="18"/>
      <c r="D19" s="19"/>
      <c r="E19" s="17" t="s">
        <v>44</v>
      </c>
      <c r="F19" s="19"/>
      <c r="G19" s="16">
        <v>230</v>
      </c>
      <c r="H19" s="9"/>
      <c r="I19" s="9"/>
    </row>
    <row r="20" spans="1:9">
      <c r="A20" s="8">
        <v>17</v>
      </c>
      <c r="B20" s="17" t="s">
        <v>48</v>
      </c>
      <c r="C20" s="18"/>
      <c r="D20" s="19"/>
      <c r="E20" s="17" t="s">
        <v>44</v>
      </c>
      <c r="F20" s="19"/>
      <c r="G20" s="16">
        <v>230</v>
      </c>
      <c r="H20" s="9"/>
      <c r="I20" s="9"/>
    </row>
    <row r="21" spans="1:9">
      <c r="A21" s="8">
        <v>18</v>
      </c>
      <c r="B21" s="17" t="s">
        <v>49</v>
      </c>
      <c r="C21" s="18"/>
      <c r="D21" s="19"/>
      <c r="E21" s="17" t="s">
        <v>44</v>
      </c>
      <c r="F21" s="19"/>
      <c r="G21" s="16">
        <v>230</v>
      </c>
      <c r="H21" s="9"/>
      <c r="I21" s="9"/>
    </row>
    <row r="22" spans="1:9">
      <c r="A22" s="8">
        <v>19</v>
      </c>
      <c r="B22" s="17" t="s">
        <v>50</v>
      </c>
      <c r="C22" s="18"/>
      <c r="D22" s="19"/>
      <c r="E22" s="17" t="s">
        <v>44</v>
      </c>
      <c r="F22" s="19"/>
      <c r="G22" s="16">
        <v>230</v>
      </c>
      <c r="H22" s="9"/>
      <c r="I22" s="9"/>
    </row>
    <row r="23" spans="1:9">
      <c r="A23" s="8">
        <v>20</v>
      </c>
      <c r="B23" s="17" t="s">
        <v>51</v>
      </c>
      <c r="C23" s="18"/>
      <c r="D23" s="19"/>
      <c r="E23" s="17" t="s">
        <v>44</v>
      </c>
      <c r="F23" s="19"/>
      <c r="G23" s="16">
        <v>230</v>
      </c>
      <c r="H23" s="9"/>
      <c r="I23" s="9"/>
    </row>
    <row r="24" spans="1:9">
      <c r="A24" s="8">
        <v>21</v>
      </c>
      <c r="B24" s="17" t="s">
        <v>52</v>
      </c>
      <c r="C24" s="18"/>
      <c r="D24" s="19"/>
      <c r="E24" s="17" t="s">
        <v>44</v>
      </c>
      <c r="F24" s="19"/>
      <c r="G24" s="16">
        <v>230</v>
      </c>
      <c r="H24" s="9"/>
      <c r="I24" s="9"/>
    </row>
    <row r="25" spans="1:9">
      <c r="A25" s="8">
        <v>22</v>
      </c>
      <c r="B25" s="17" t="s">
        <v>53</v>
      </c>
      <c r="C25" s="18"/>
      <c r="D25" s="19"/>
      <c r="E25" s="17" t="s">
        <v>44</v>
      </c>
      <c r="F25" s="19"/>
      <c r="G25" s="16">
        <v>230</v>
      </c>
      <c r="H25" s="9"/>
      <c r="I25" s="9"/>
    </row>
    <row r="26" spans="1:9">
      <c r="A26" s="8">
        <v>23</v>
      </c>
      <c r="B26" s="17" t="s">
        <v>54</v>
      </c>
      <c r="C26" s="18"/>
      <c r="D26" s="19"/>
      <c r="E26" s="17" t="s">
        <v>44</v>
      </c>
      <c r="F26" s="19"/>
      <c r="G26" s="16">
        <v>230</v>
      </c>
      <c r="H26" s="9"/>
      <c r="I26" s="9"/>
    </row>
    <row r="27" spans="1:9">
      <c r="A27" s="8">
        <v>24</v>
      </c>
      <c r="B27" s="17" t="s">
        <v>55</v>
      </c>
      <c r="C27" s="18"/>
      <c r="D27" s="19"/>
      <c r="E27" s="17" t="s">
        <v>44</v>
      </c>
      <c r="F27" s="19"/>
      <c r="G27" s="16">
        <v>230</v>
      </c>
      <c r="H27" s="9"/>
      <c r="I27" s="9"/>
    </row>
    <row r="28" spans="1:9">
      <c r="A28" s="8">
        <v>25</v>
      </c>
      <c r="B28" s="17" t="s">
        <v>56</v>
      </c>
      <c r="C28" s="18"/>
      <c r="D28" s="19"/>
      <c r="E28" s="17" t="s">
        <v>57</v>
      </c>
      <c r="F28" s="19"/>
      <c r="G28" s="16">
        <v>250</v>
      </c>
      <c r="H28" s="9"/>
      <c r="I28" s="9"/>
    </row>
    <row r="29" spans="1:9">
      <c r="A29" s="8">
        <v>26</v>
      </c>
      <c r="B29" s="17" t="s">
        <v>58</v>
      </c>
      <c r="C29" s="18"/>
      <c r="D29" s="19"/>
      <c r="E29" s="17" t="s">
        <v>57</v>
      </c>
      <c r="F29" s="19"/>
      <c r="G29" s="16">
        <v>250</v>
      </c>
      <c r="H29" s="9"/>
      <c r="I29" s="9"/>
    </row>
    <row r="30" spans="1:9">
      <c r="A30" s="8">
        <v>27</v>
      </c>
      <c r="B30" s="17" t="s">
        <v>59</v>
      </c>
      <c r="C30" s="18"/>
      <c r="D30" s="19"/>
      <c r="E30" s="17" t="s">
        <v>57</v>
      </c>
      <c r="F30" s="19"/>
      <c r="G30" s="16">
        <v>250</v>
      </c>
      <c r="H30" s="9"/>
      <c r="I30" s="9"/>
    </row>
    <row r="31" spans="1:9">
      <c r="A31" s="8">
        <v>28</v>
      </c>
      <c r="B31" s="17" t="s">
        <v>60</v>
      </c>
      <c r="C31" s="18"/>
      <c r="D31" s="19"/>
      <c r="E31" s="17" t="s">
        <v>57</v>
      </c>
      <c r="F31" s="19"/>
      <c r="G31" s="16">
        <v>250</v>
      </c>
      <c r="H31" s="9"/>
      <c r="I31" s="9"/>
    </row>
    <row r="32" spans="1:9">
      <c r="A32" s="8">
        <v>29</v>
      </c>
      <c r="B32" s="17" t="s">
        <v>61</v>
      </c>
      <c r="C32" s="18"/>
      <c r="D32" s="19"/>
      <c r="E32" s="17" t="s">
        <v>57</v>
      </c>
      <c r="F32" s="19"/>
      <c r="G32" s="16">
        <v>250</v>
      </c>
      <c r="H32" s="9"/>
      <c r="I32" s="9"/>
    </row>
    <row r="33" spans="1:9">
      <c r="A33" s="8">
        <v>30</v>
      </c>
      <c r="B33" s="17" t="s">
        <v>62</v>
      </c>
      <c r="C33" s="18"/>
      <c r="D33" s="19"/>
      <c r="E33" s="17" t="s">
        <v>63</v>
      </c>
      <c r="F33" s="19"/>
      <c r="G33" s="16">
        <v>250</v>
      </c>
      <c r="H33" s="9"/>
      <c r="I33" s="9"/>
    </row>
    <row r="34" spans="1:9">
      <c r="A34" s="8">
        <v>31</v>
      </c>
      <c r="B34" s="17" t="s">
        <v>64</v>
      </c>
      <c r="C34" s="18"/>
      <c r="D34" s="19"/>
      <c r="E34" s="17" t="s">
        <v>65</v>
      </c>
      <c r="F34" s="19"/>
      <c r="G34" s="16">
        <v>80</v>
      </c>
      <c r="H34" s="9"/>
      <c r="I34" s="9"/>
    </row>
    <row r="35" spans="1:9">
      <c r="A35" s="8">
        <v>32</v>
      </c>
      <c r="B35" s="17" t="s">
        <v>66</v>
      </c>
      <c r="C35" s="18"/>
      <c r="D35" s="19"/>
      <c r="E35" s="17" t="s">
        <v>65</v>
      </c>
      <c r="F35" s="19"/>
      <c r="G35" s="16">
        <v>80</v>
      </c>
      <c r="H35" s="9"/>
      <c r="I35" s="9"/>
    </row>
    <row r="36" spans="1:9">
      <c r="A36" s="8">
        <v>33</v>
      </c>
      <c r="B36" s="17" t="s">
        <v>67</v>
      </c>
      <c r="C36" s="18"/>
      <c r="D36" s="19"/>
      <c r="E36" s="17" t="s">
        <v>65</v>
      </c>
      <c r="F36" s="19"/>
      <c r="G36" s="16">
        <v>80</v>
      </c>
      <c r="H36" s="9"/>
      <c r="I36" s="9"/>
    </row>
    <row r="37" spans="1:9">
      <c r="A37" s="8">
        <v>34</v>
      </c>
      <c r="B37" s="17" t="s">
        <v>68</v>
      </c>
      <c r="C37" s="18"/>
      <c r="D37" s="19"/>
      <c r="E37" s="17" t="s">
        <v>65</v>
      </c>
      <c r="F37" s="19"/>
      <c r="G37" s="16">
        <v>80</v>
      </c>
      <c r="H37" s="9"/>
      <c r="I37" s="9"/>
    </row>
    <row r="38" spans="1:9">
      <c r="A38" s="8">
        <v>35</v>
      </c>
      <c r="B38" s="17" t="s">
        <v>69</v>
      </c>
      <c r="C38" s="18"/>
      <c r="D38" s="19"/>
      <c r="E38" s="17" t="s">
        <v>65</v>
      </c>
      <c r="F38" s="19"/>
      <c r="G38" s="16">
        <v>80</v>
      </c>
      <c r="H38" s="9"/>
      <c r="I38" s="9"/>
    </row>
    <row r="39" spans="1:9">
      <c r="A39" s="8">
        <v>36</v>
      </c>
      <c r="B39" s="17" t="s">
        <v>70</v>
      </c>
      <c r="C39" s="18"/>
      <c r="D39" s="19"/>
      <c r="E39" s="17" t="s">
        <v>65</v>
      </c>
      <c r="F39" s="19"/>
      <c r="G39" s="16">
        <v>80</v>
      </c>
      <c r="H39" s="9"/>
      <c r="I39" s="9"/>
    </row>
    <row r="40" spans="1:9">
      <c r="A40" s="8">
        <v>37</v>
      </c>
      <c r="B40" s="17" t="s">
        <v>71</v>
      </c>
      <c r="C40" s="18"/>
      <c r="D40" s="19"/>
      <c r="E40" s="17" t="s">
        <v>65</v>
      </c>
      <c r="F40" s="19"/>
      <c r="G40" s="16">
        <v>80</v>
      </c>
      <c r="H40" s="9"/>
      <c r="I40" s="9"/>
    </row>
    <row r="41" spans="1:9">
      <c r="A41" s="8">
        <v>38</v>
      </c>
      <c r="B41" s="17" t="s">
        <v>72</v>
      </c>
      <c r="C41" s="18"/>
      <c r="D41" s="19"/>
      <c r="E41" s="17" t="s">
        <v>73</v>
      </c>
      <c r="F41" s="19"/>
      <c r="G41" s="16">
        <v>100</v>
      </c>
      <c r="H41" s="9"/>
      <c r="I41" s="9"/>
    </row>
    <row r="42" spans="1:9">
      <c r="A42" s="8">
        <v>39</v>
      </c>
      <c r="B42" s="17" t="s">
        <v>74</v>
      </c>
      <c r="C42" s="18"/>
      <c r="D42" s="19"/>
      <c r="E42" s="17" t="s">
        <v>73</v>
      </c>
      <c r="F42" s="19"/>
      <c r="G42" s="16">
        <v>100</v>
      </c>
      <c r="H42" s="9"/>
      <c r="I42" s="9"/>
    </row>
    <row r="43" spans="1:9">
      <c r="A43" s="8">
        <v>40</v>
      </c>
      <c r="B43" s="17" t="s">
        <v>75</v>
      </c>
      <c r="C43" s="18"/>
      <c r="D43" s="19"/>
      <c r="E43" s="17" t="s">
        <v>73</v>
      </c>
      <c r="F43" s="19"/>
      <c r="G43" s="16">
        <v>100</v>
      </c>
      <c r="H43" s="6"/>
      <c r="I43" s="6"/>
    </row>
    <row r="44" spans="1:9">
      <c r="A44" s="1"/>
      <c r="B44" s="17" t="s">
        <v>76</v>
      </c>
      <c r="C44" s="18"/>
      <c r="D44" s="19"/>
      <c r="E44" s="17" t="s">
        <v>73</v>
      </c>
      <c r="F44" s="19"/>
      <c r="G44" s="16">
        <v>100</v>
      </c>
      <c r="H44" s="1"/>
      <c r="I44" s="1"/>
    </row>
    <row r="45" spans="1:9">
      <c r="B45" s="17" t="s">
        <v>77</v>
      </c>
      <c r="C45" s="18"/>
      <c r="D45" s="19"/>
      <c r="E45" s="17" t="s">
        <v>73</v>
      </c>
      <c r="F45" s="19"/>
      <c r="G45" s="16">
        <v>100</v>
      </c>
    </row>
    <row r="46" spans="1:9">
      <c r="B46" s="24" t="s">
        <v>78</v>
      </c>
      <c r="C46" s="25"/>
      <c r="D46" s="26"/>
      <c r="E46" s="17" t="s">
        <v>73</v>
      </c>
      <c r="F46" s="19"/>
      <c r="G46" s="16">
        <v>70</v>
      </c>
    </row>
    <row r="47" spans="1:9">
      <c r="B47" s="24" t="s">
        <v>79</v>
      </c>
      <c r="C47" s="25"/>
      <c r="D47" s="26"/>
      <c r="E47" s="17" t="s">
        <v>73</v>
      </c>
      <c r="F47" s="19"/>
      <c r="G47" s="16">
        <v>70</v>
      </c>
    </row>
    <row r="48" spans="1:9">
      <c r="B48" s="17" t="s">
        <v>80</v>
      </c>
      <c r="C48" s="18"/>
      <c r="D48" s="19"/>
      <c r="E48" s="17" t="s">
        <v>81</v>
      </c>
      <c r="F48" s="19"/>
      <c r="G48" s="16">
        <v>100</v>
      </c>
    </row>
    <row r="49" spans="2:7">
      <c r="B49" s="17" t="s">
        <v>82</v>
      </c>
      <c r="C49" s="18"/>
      <c r="D49" s="19"/>
      <c r="E49" s="17" t="s">
        <v>81</v>
      </c>
      <c r="F49" s="19"/>
      <c r="G49" s="16">
        <v>100</v>
      </c>
    </row>
    <row r="50" spans="2:7">
      <c r="B50" s="17" t="s">
        <v>83</v>
      </c>
      <c r="C50" s="18"/>
      <c r="D50" s="19"/>
      <c r="E50" s="17" t="s">
        <v>81</v>
      </c>
      <c r="F50" s="19"/>
      <c r="G50" s="16">
        <v>100</v>
      </c>
    </row>
    <row r="51" spans="2:7">
      <c r="B51" s="17" t="s">
        <v>84</v>
      </c>
      <c r="C51" s="18"/>
      <c r="D51" s="19"/>
      <c r="E51" s="17" t="s">
        <v>81</v>
      </c>
      <c r="F51" s="19"/>
      <c r="G51" s="16">
        <v>100</v>
      </c>
    </row>
  </sheetData>
  <mergeCells count="98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E43:F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19:F19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:D3"/>
    <mergeCell ref="E3:F3"/>
    <mergeCell ref="B4:D4"/>
    <mergeCell ref="B5:D5"/>
    <mergeCell ref="B6:D6"/>
    <mergeCell ref="B7:D7"/>
    <mergeCell ref="E4:F4"/>
    <mergeCell ref="E5:F5"/>
    <mergeCell ref="E6:F6"/>
    <mergeCell ref="E7:F7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51"/>
  <sheetViews>
    <sheetView workbookViewId="0">
      <selection activeCell="H5" sqref="H5"/>
    </sheetView>
  </sheetViews>
  <sheetFormatPr defaultRowHeight="15"/>
  <sheetData>
    <row r="1" spans="1:9">
      <c r="A1" s="1" t="s">
        <v>27</v>
      </c>
      <c r="B1" s="1"/>
      <c r="C1" s="1"/>
      <c r="E1" s="1"/>
      <c r="F1" s="1"/>
      <c r="G1" s="1"/>
      <c r="H1" s="1"/>
      <c r="I1" s="1"/>
    </row>
    <row r="2" spans="1:9">
      <c r="A2" s="23" t="s">
        <v>33</v>
      </c>
      <c r="B2" s="23"/>
      <c r="C2" s="23"/>
      <c r="D2" s="23"/>
      <c r="E2" s="23"/>
      <c r="F2" s="23"/>
      <c r="G2" s="23"/>
      <c r="H2" s="23"/>
      <c r="I2" s="23"/>
    </row>
    <row r="3" spans="1:9">
      <c r="A3" s="1"/>
      <c r="B3" s="1"/>
      <c r="C3" s="1"/>
      <c r="E3" s="1"/>
      <c r="F3" s="1"/>
      <c r="G3" s="1"/>
      <c r="H3" s="1"/>
      <c r="I3" s="1"/>
    </row>
    <row r="4" spans="1:9">
      <c r="A4" s="8" t="s">
        <v>12</v>
      </c>
      <c r="B4" s="11" t="s">
        <v>25</v>
      </c>
      <c r="C4" s="12"/>
      <c r="D4" s="13"/>
      <c r="E4" s="11" t="s">
        <v>1</v>
      </c>
      <c r="F4" s="13"/>
      <c r="G4" s="9" t="s">
        <v>3</v>
      </c>
      <c r="H4" s="9" t="s">
        <v>2</v>
      </c>
      <c r="I4" s="9" t="s">
        <v>4</v>
      </c>
    </row>
    <row r="5" spans="1:9">
      <c r="A5" s="8">
        <v>1</v>
      </c>
      <c r="B5" s="17" t="s">
        <v>17</v>
      </c>
      <c r="C5" s="18"/>
      <c r="D5" s="19"/>
      <c r="E5" s="17" t="s">
        <v>5</v>
      </c>
      <c r="F5" s="19"/>
      <c r="G5" s="9">
        <v>210</v>
      </c>
      <c r="H5" s="9">
        <v>150</v>
      </c>
      <c r="I5" s="9">
        <f>IF(ISERROR(MMULT(G5,H5)),"",MMULT(G5,H5))</f>
        <v>31500</v>
      </c>
    </row>
    <row r="6" spans="1:9">
      <c r="A6" s="8">
        <v>2</v>
      </c>
      <c r="B6" s="17" t="s">
        <v>19</v>
      </c>
      <c r="C6" s="18"/>
      <c r="D6" s="19"/>
      <c r="E6" s="17" t="s">
        <v>20</v>
      </c>
      <c r="F6" s="19"/>
      <c r="G6" s="9">
        <v>170</v>
      </c>
      <c r="H6" s="9"/>
      <c r="I6" s="15" t="str">
        <f t="shared" ref="I6:I14" si="0">IF(ISERROR(MMULT(G6,H6)),"",MMULT(G6,H6))</f>
        <v/>
      </c>
    </row>
    <row r="7" spans="1:9">
      <c r="A7" s="8">
        <v>3</v>
      </c>
      <c r="B7" s="17" t="s">
        <v>21</v>
      </c>
      <c r="C7" s="18"/>
      <c r="D7" s="19"/>
      <c r="E7" s="17" t="s">
        <v>6</v>
      </c>
      <c r="F7" s="19"/>
      <c r="G7" s="9">
        <v>120</v>
      </c>
      <c r="H7" s="9"/>
      <c r="I7" s="15" t="str">
        <f t="shared" si="0"/>
        <v/>
      </c>
    </row>
    <row r="8" spans="1:9">
      <c r="A8" s="8">
        <v>4</v>
      </c>
      <c r="B8" s="17" t="s">
        <v>22</v>
      </c>
      <c r="C8" s="18"/>
      <c r="D8" s="19"/>
      <c r="E8" s="17" t="s">
        <v>6</v>
      </c>
      <c r="F8" s="19"/>
      <c r="G8" s="9">
        <v>140</v>
      </c>
      <c r="H8" s="9"/>
      <c r="I8" s="15" t="str">
        <f t="shared" si="0"/>
        <v/>
      </c>
    </row>
    <row r="9" spans="1:9">
      <c r="A9" s="8">
        <v>5</v>
      </c>
      <c r="B9" s="17" t="s">
        <v>23</v>
      </c>
      <c r="C9" s="18"/>
      <c r="D9" s="19"/>
      <c r="E9" s="17" t="s">
        <v>18</v>
      </c>
      <c r="F9" s="19"/>
      <c r="G9" s="9">
        <v>105</v>
      </c>
      <c r="H9" s="9"/>
      <c r="I9" s="15" t="str">
        <f t="shared" si="0"/>
        <v/>
      </c>
    </row>
    <row r="10" spans="1:9">
      <c r="A10" s="8">
        <v>6</v>
      </c>
      <c r="B10" s="17"/>
      <c r="C10" s="18"/>
      <c r="D10" s="19"/>
      <c r="E10" s="17"/>
      <c r="F10" s="19"/>
      <c r="G10" s="9"/>
      <c r="H10" s="9"/>
      <c r="I10" s="15" t="str">
        <f t="shared" si="0"/>
        <v/>
      </c>
    </row>
    <row r="11" spans="1:9">
      <c r="A11" s="8">
        <v>7</v>
      </c>
      <c r="B11" s="17"/>
      <c r="C11" s="18"/>
      <c r="D11" s="19"/>
      <c r="E11" s="17"/>
      <c r="F11" s="19"/>
      <c r="G11" s="9"/>
      <c r="H11" s="9"/>
      <c r="I11" s="15" t="str">
        <f t="shared" si="0"/>
        <v/>
      </c>
    </row>
    <row r="12" spans="1:9">
      <c r="A12" s="8">
        <v>8</v>
      </c>
      <c r="B12" s="17"/>
      <c r="C12" s="18"/>
      <c r="D12" s="19"/>
      <c r="E12" s="17"/>
      <c r="F12" s="19"/>
      <c r="G12" s="9"/>
      <c r="H12" s="9"/>
      <c r="I12" s="15" t="str">
        <f t="shared" si="0"/>
        <v/>
      </c>
    </row>
    <row r="13" spans="1:9">
      <c r="A13" s="8">
        <v>9</v>
      </c>
      <c r="B13" s="17"/>
      <c r="C13" s="18"/>
      <c r="D13" s="19"/>
      <c r="E13" s="17"/>
      <c r="F13" s="19"/>
      <c r="G13" s="9"/>
      <c r="H13" s="9"/>
      <c r="I13" s="15" t="str">
        <f t="shared" si="0"/>
        <v/>
      </c>
    </row>
    <row r="14" spans="1:9">
      <c r="A14" s="7">
        <v>10</v>
      </c>
      <c r="B14" s="17"/>
      <c r="C14" s="18"/>
      <c r="D14" s="19"/>
      <c r="E14" s="17"/>
      <c r="F14" s="19"/>
      <c r="G14" s="6"/>
      <c r="H14" s="6"/>
      <c r="I14" s="15" t="str">
        <f t="shared" si="0"/>
        <v/>
      </c>
    </row>
    <row r="15" spans="1:9">
      <c r="A15" s="3" t="s">
        <v>7</v>
      </c>
      <c r="B15" s="4"/>
      <c r="C15" s="4"/>
      <c r="D15" s="5"/>
      <c r="E15" s="4"/>
      <c r="F15" s="4"/>
      <c r="G15" s="4"/>
      <c r="H15" s="4"/>
      <c r="I15" s="6">
        <f>SUM(I5:I14)</f>
        <v>31500</v>
      </c>
    </row>
    <row r="16" spans="1:9">
      <c r="A16" s="1"/>
      <c r="B16" s="1"/>
      <c r="C16" s="1"/>
      <c r="E16" s="1"/>
      <c r="F16" s="1"/>
      <c r="G16" s="1"/>
      <c r="H16" s="1"/>
      <c r="I16" s="1"/>
    </row>
    <row r="17" spans="1:9">
      <c r="A17" s="1" t="s">
        <v>29</v>
      </c>
      <c r="B17" s="23" t="str">
        <f>Сумма_прописью(I15)</f>
        <v>Тридцать одна тысяча пятьсот рублей</v>
      </c>
      <c r="C17" s="23"/>
      <c r="D17" s="23"/>
      <c r="E17" s="23"/>
      <c r="F17" s="1" t="s">
        <v>30</v>
      </c>
      <c r="G17" s="1"/>
      <c r="H17" s="1"/>
      <c r="I17" s="1"/>
    </row>
    <row r="18" spans="1:9">
      <c r="A18" s="1"/>
      <c r="B18" s="1"/>
      <c r="C18" s="1"/>
      <c r="E18" s="1"/>
      <c r="F18" s="1"/>
      <c r="G18" s="1"/>
      <c r="H18" s="1"/>
      <c r="I18" s="1"/>
    </row>
    <row r="19" spans="1:9">
      <c r="A19" s="1" t="s">
        <v>8</v>
      </c>
      <c r="B19" s="1"/>
      <c r="C19" s="1"/>
      <c r="E19" s="1"/>
      <c r="F19" s="1"/>
      <c r="G19" s="1"/>
      <c r="H19" s="1"/>
      <c r="I19" s="1"/>
    </row>
    <row r="20" spans="1:9">
      <c r="A20" s="1"/>
      <c r="B20" s="1"/>
      <c r="C20" s="1"/>
      <c r="E20" s="1"/>
      <c r="F20" s="1"/>
      <c r="G20" s="1"/>
      <c r="H20" s="1"/>
      <c r="I20" s="1"/>
    </row>
    <row r="21" spans="1:9">
      <c r="A21" s="1" t="s">
        <v>9</v>
      </c>
      <c r="B21" s="1"/>
      <c r="C21" s="1"/>
      <c r="E21" s="1"/>
      <c r="F21" s="1"/>
      <c r="G21" s="1"/>
      <c r="H21" s="1"/>
      <c r="I21" s="1"/>
    </row>
    <row r="22" spans="1:9">
      <c r="A22" s="1"/>
      <c r="B22" s="1"/>
      <c r="C22" s="1"/>
      <c r="E22" s="1"/>
      <c r="F22" s="1"/>
      <c r="G22" s="1"/>
      <c r="H22" s="1"/>
      <c r="I22" s="1"/>
    </row>
    <row r="23" spans="1:9">
      <c r="A23" s="1" t="s">
        <v>10</v>
      </c>
      <c r="B23" s="1"/>
      <c r="C23" s="1"/>
      <c r="E23" s="1" t="s">
        <v>11</v>
      </c>
      <c r="F23" s="1"/>
      <c r="G23" s="1"/>
      <c r="H23" s="1"/>
      <c r="I23" s="1"/>
    </row>
    <row r="24" spans="1:9">
      <c r="A24" s="1"/>
      <c r="B24" s="1"/>
      <c r="C24" s="1"/>
      <c r="E24" s="1"/>
      <c r="F24" s="1"/>
      <c r="G24" s="1"/>
      <c r="H24" s="1"/>
      <c r="I24" s="1"/>
    </row>
    <row r="25" spans="1:9">
      <c r="A25" s="1"/>
      <c r="B25" s="1"/>
      <c r="C25" s="1"/>
      <c r="E25" s="1"/>
      <c r="F25" s="1"/>
      <c r="G25" s="1"/>
      <c r="H25" s="1"/>
      <c r="I25" s="1"/>
    </row>
    <row r="26" spans="1:9">
      <c r="A26" s="1"/>
      <c r="B26" s="1"/>
      <c r="C26" s="1"/>
      <c r="E26" s="1"/>
      <c r="F26" s="1"/>
      <c r="G26" s="1"/>
      <c r="H26" s="1"/>
      <c r="I26" s="1"/>
    </row>
    <row r="27" spans="1:9">
      <c r="A27" s="1" t="s">
        <v>27</v>
      </c>
      <c r="B27" s="1"/>
      <c r="C27" s="1"/>
      <c r="E27" s="1"/>
      <c r="F27" s="1"/>
      <c r="G27" s="1"/>
      <c r="H27" s="1"/>
      <c r="I27" s="1"/>
    </row>
    <row r="28" spans="1:9">
      <c r="A28" s="23" t="s">
        <v>34</v>
      </c>
      <c r="B28" s="23"/>
      <c r="C28" s="23"/>
      <c r="D28" s="23"/>
      <c r="E28" s="23"/>
      <c r="F28" s="23"/>
      <c r="G28" s="23"/>
      <c r="H28" s="23"/>
      <c r="I28" s="23"/>
    </row>
    <row r="29" spans="1:9">
      <c r="A29" s="1"/>
      <c r="B29" s="1"/>
      <c r="C29" s="1"/>
      <c r="E29" s="1"/>
      <c r="F29" s="1"/>
      <c r="G29" s="1"/>
      <c r="H29" s="1"/>
      <c r="I29" s="1"/>
    </row>
    <row r="30" spans="1:9">
      <c r="A30" s="8" t="s">
        <v>12</v>
      </c>
      <c r="B30" s="20" t="s">
        <v>0</v>
      </c>
      <c r="C30" s="21"/>
      <c r="D30" s="22"/>
      <c r="E30" s="20" t="s">
        <v>24</v>
      </c>
      <c r="F30" s="22"/>
      <c r="G30" s="9" t="s">
        <v>3</v>
      </c>
      <c r="H30" s="9" t="s">
        <v>26</v>
      </c>
      <c r="I30" s="9" t="s">
        <v>4</v>
      </c>
    </row>
    <row r="31" spans="1:9">
      <c r="A31" s="8">
        <v>1</v>
      </c>
      <c r="B31" s="17" t="str">
        <f>IF(B5&lt;&gt;"",B5,"")</f>
        <v>Медь кусок</v>
      </c>
      <c r="C31" s="18"/>
      <c r="D31" s="19"/>
      <c r="E31" s="17" t="str">
        <f>IF(E5&lt;&gt;"",E5,"")</f>
        <v>кусок</v>
      </c>
      <c r="F31" s="19"/>
      <c r="G31" s="9">
        <f>IF(G5&lt;&gt;"",G5,"")</f>
        <v>210</v>
      </c>
      <c r="H31" s="9">
        <f>IF(H5&lt;&gt;"",H5,"")</f>
        <v>150</v>
      </c>
      <c r="I31" s="9">
        <f>I5</f>
        <v>31500</v>
      </c>
    </row>
    <row r="32" spans="1:9">
      <c r="A32" s="8">
        <v>2</v>
      </c>
      <c r="B32" s="17" t="str">
        <f t="shared" ref="B32:B40" si="1">IF(B6&lt;&gt;"",B6,"")</f>
        <v>Медный кабель</v>
      </c>
      <c r="C32" s="18"/>
      <c r="D32" s="19"/>
      <c r="E32" s="17" t="str">
        <f t="shared" ref="E32:E40" si="2">IF(E6&lt;&gt;"",E6,"")</f>
        <v>микс 2</v>
      </c>
      <c r="F32" s="19"/>
      <c r="G32" s="15">
        <f t="shared" ref="G32:H40" si="3">IF(G6&lt;&gt;"",G6,"")</f>
        <v>170</v>
      </c>
      <c r="H32" s="15" t="str">
        <f t="shared" si="3"/>
        <v/>
      </c>
      <c r="I32" s="15" t="str">
        <f t="shared" ref="I32:I40" si="4">I6</f>
        <v/>
      </c>
    </row>
    <row r="33" spans="1:9">
      <c r="A33" s="8">
        <v>3</v>
      </c>
      <c r="B33" s="17" t="str">
        <f t="shared" si="1"/>
        <v>Латунь</v>
      </c>
      <c r="C33" s="18"/>
      <c r="D33" s="19"/>
      <c r="E33" s="17" t="str">
        <f t="shared" si="2"/>
        <v>микс</v>
      </c>
      <c r="F33" s="19"/>
      <c r="G33" s="15">
        <f t="shared" si="3"/>
        <v>120</v>
      </c>
      <c r="H33" s="15" t="str">
        <f t="shared" si="3"/>
        <v/>
      </c>
      <c r="I33" s="15" t="str">
        <f t="shared" si="4"/>
        <v/>
      </c>
    </row>
    <row r="34" spans="1:9">
      <c r="A34" s="8">
        <v>4</v>
      </c>
      <c r="B34" s="17" t="str">
        <f t="shared" si="1"/>
        <v>Бронза</v>
      </c>
      <c r="C34" s="18"/>
      <c r="D34" s="19"/>
      <c r="E34" s="17" t="str">
        <f t="shared" si="2"/>
        <v>микс</v>
      </c>
      <c r="F34" s="19"/>
      <c r="G34" s="15">
        <f t="shared" si="3"/>
        <v>140</v>
      </c>
      <c r="H34" s="15" t="str">
        <f t="shared" si="3"/>
        <v/>
      </c>
      <c r="I34" s="15" t="str">
        <f t="shared" si="4"/>
        <v/>
      </c>
    </row>
    <row r="35" spans="1:9">
      <c r="A35" s="8">
        <v>5</v>
      </c>
      <c r="B35" s="17" t="str">
        <f t="shared" si="1"/>
        <v>Латунная стружка</v>
      </c>
      <c r="C35" s="18"/>
      <c r="D35" s="19"/>
      <c r="E35" s="17" t="str">
        <f t="shared" si="2"/>
        <v>стружка</v>
      </c>
      <c r="F35" s="19"/>
      <c r="G35" s="15">
        <f t="shared" si="3"/>
        <v>105</v>
      </c>
      <c r="H35" s="15" t="str">
        <f t="shared" si="3"/>
        <v/>
      </c>
      <c r="I35" s="15" t="str">
        <f t="shared" si="4"/>
        <v/>
      </c>
    </row>
    <row r="36" spans="1:9">
      <c r="A36" s="8">
        <v>6</v>
      </c>
      <c r="B36" s="17" t="str">
        <f t="shared" si="1"/>
        <v/>
      </c>
      <c r="C36" s="18"/>
      <c r="D36" s="19"/>
      <c r="E36" s="17" t="str">
        <f t="shared" si="2"/>
        <v/>
      </c>
      <c r="F36" s="19"/>
      <c r="G36" s="15" t="str">
        <f t="shared" si="3"/>
        <v/>
      </c>
      <c r="H36" s="15" t="str">
        <f t="shared" si="3"/>
        <v/>
      </c>
      <c r="I36" s="15" t="str">
        <f t="shared" si="4"/>
        <v/>
      </c>
    </row>
    <row r="37" spans="1:9">
      <c r="A37" s="8">
        <v>7</v>
      </c>
      <c r="B37" s="17" t="str">
        <f t="shared" si="1"/>
        <v/>
      </c>
      <c r="C37" s="18"/>
      <c r="D37" s="19"/>
      <c r="E37" s="17" t="str">
        <f t="shared" si="2"/>
        <v/>
      </c>
      <c r="F37" s="19"/>
      <c r="G37" s="15" t="str">
        <f t="shared" si="3"/>
        <v/>
      </c>
      <c r="H37" s="15" t="str">
        <f t="shared" si="3"/>
        <v/>
      </c>
      <c r="I37" s="15" t="str">
        <f t="shared" si="4"/>
        <v/>
      </c>
    </row>
    <row r="38" spans="1:9">
      <c r="A38" s="8">
        <v>8</v>
      </c>
      <c r="B38" s="17" t="str">
        <f t="shared" si="1"/>
        <v/>
      </c>
      <c r="C38" s="18"/>
      <c r="D38" s="19"/>
      <c r="E38" s="17" t="str">
        <f t="shared" si="2"/>
        <v/>
      </c>
      <c r="F38" s="19"/>
      <c r="G38" s="15" t="str">
        <f t="shared" si="3"/>
        <v/>
      </c>
      <c r="H38" s="15" t="str">
        <f t="shared" si="3"/>
        <v/>
      </c>
      <c r="I38" s="15" t="str">
        <f t="shared" si="4"/>
        <v/>
      </c>
    </row>
    <row r="39" spans="1:9">
      <c r="A39" s="8">
        <v>9</v>
      </c>
      <c r="B39" s="17" t="str">
        <f t="shared" si="1"/>
        <v/>
      </c>
      <c r="C39" s="18"/>
      <c r="D39" s="19"/>
      <c r="E39" s="17" t="str">
        <f t="shared" si="2"/>
        <v/>
      </c>
      <c r="F39" s="19"/>
      <c r="G39" s="15" t="str">
        <f t="shared" si="3"/>
        <v/>
      </c>
      <c r="H39" s="15" t="str">
        <f t="shared" si="3"/>
        <v/>
      </c>
      <c r="I39" s="15" t="str">
        <f t="shared" si="4"/>
        <v/>
      </c>
    </row>
    <row r="40" spans="1:9">
      <c r="A40" s="7">
        <v>10</v>
      </c>
      <c r="B40" s="17" t="str">
        <f t="shared" si="1"/>
        <v/>
      </c>
      <c r="C40" s="18"/>
      <c r="D40" s="19"/>
      <c r="E40" s="17" t="str">
        <f t="shared" si="2"/>
        <v/>
      </c>
      <c r="F40" s="19"/>
      <c r="G40" s="15" t="str">
        <f t="shared" si="3"/>
        <v/>
      </c>
      <c r="H40" s="15" t="str">
        <f t="shared" si="3"/>
        <v/>
      </c>
      <c r="I40" s="15" t="str">
        <f t="shared" si="4"/>
        <v/>
      </c>
    </row>
    <row r="41" spans="1:9">
      <c r="A41" s="10" t="s">
        <v>7</v>
      </c>
      <c r="B41" s="4"/>
      <c r="C41" s="4"/>
      <c r="D41" s="5"/>
      <c r="E41" s="4"/>
      <c r="F41" s="4"/>
      <c r="G41" s="4"/>
      <c r="H41" s="9"/>
      <c r="I41" s="6">
        <f>I15</f>
        <v>31500</v>
      </c>
    </row>
    <row r="42" spans="1:9">
      <c r="A42" s="1"/>
      <c r="B42" s="1"/>
      <c r="C42" s="1"/>
      <c r="E42" s="1"/>
      <c r="F42" s="1"/>
      <c r="G42" s="1"/>
      <c r="H42" s="1"/>
      <c r="I42" s="1"/>
    </row>
    <row r="43" spans="1:9">
      <c r="A43" s="1" t="s">
        <v>31</v>
      </c>
      <c r="B43" s="23" t="str">
        <f>Сумма_прописью(I15)</f>
        <v>Тридцать одна тысяча пятьсот рублей</v>
      </c>
      <c r="C43" s="23"/>
      <c r="D43" s="23"/>
      <c r="E43" s="23"/>
      <c r="F43" s="1" t="s">
        <v>32</v>
      </c>
      <c r="G43" s="1"/>
      <c r="H43" s="1"/>
      <c r="I43" s="1"/>
    </row>
    <row r="44" spans="1:9">
      <c r="A44" s="1"/>
      <c r="B44" s="1"/>
      <c r="C44" s="1"/>
      <c r="E44" s="1"/>
      <c r="F44" s="1"/>
      <c r="G44" s="1"/>
      <c r="H44" s="1"/>
      <c r="I44" s="1"/>
    </row>
    <row r="45" spans="1:9">
      <c r="A45" s="1" t="s">
        <v>8</v>
      </c>
      <c r="B45" s="1"/>
      <c r="C45" s="1"/>
      <c r="E45" s="1"/>
      <c r="F45" s="1"/>
      <c r="G45" s="1"/>
      <c r="H45" s="1"/>
      <c r="I45" s="1"/>
    </row>
    <row r="46" spans="1:9">
      <c r="A46" s="1"/>
      <c r="B46" s="1"/>
      <c r="C46" s="1"/>
      <c r="E46" s="1"/>
      <c r="F46" s="1"/>
      <c r="G46" s="1"/>
      <c r="H46" s="1"/>
      <c r="I46" s="1"/>
    </row>
    <row r="47" spans="1:9">
      <c r="A47" s="1" t="s">
        <v>9</v>
      </c>
      <c r="B47" s="1"/>
      <c r="C47" s="1"/>
      <c r="E47" s="1"/>
      <c r="F47" s="1"/>
      <c r="G47" s="1"/>
      <c r="H47" s="1"/>
      <c r="I47" s="1"/>
    </row>
    <row r="48" spans="1:9">
      <c r="A48" s="1"/>
      <c r="B48" s="1"/>
      <c r="C48" s="1"/>
      <c r="E48" s="1"/>
      <c r="F48" s="1"/>
      <c r="G48" s="1"/>
      <c r="H48" s="1"/>
      <c r="I48" s="1"/>
    </row>
    <row r="49" spans="1:9">
      <c r="A49" s="1" t="s">
        <v>10</v>
      </c>
      <c r="B49" s="1"/>
      <c r="C49" s="1"/>
      <c r="E49" s="1" t="s">
        <v>11</v>
      </c>
      <c r="F49" s="1"/>
      <c r="G49" s="1"/>
      <c r="H49" s="1"/>
      <c r="I49" s="1"/>
    </row>
    <row r="51" spans="1:9">
      <c r="I51" s="2"/>
    </row>
  </sheetData>
  <mergeCells count="46">
    <mergeCell ref="A2:I2"/>
    <mergeCell ref="A28:I28"/>
    <mergeCell ref="B43:E43"/>
    <mergeCell ref="E40:F40"/>
    <mergeCell ref="E13:F13"/>
    <mergeCell ref="E14:F14"/>
    <mergeCell ref="E31:F31"/>
    <mergeCell ref="E32:F32"/>
    <mergeCell ref="E33:F33"/>
    <mergeCell ref="E34:F34"/>
    <mergeCell ref="E36:F36"/>
    <mergeCell ref="E35:F35"/>
    <mergeCell ref="E37:F37"/>
    <mergeCell ref="E38:F38"/>
    <mergeCell ref="E39:F39"/>
    <mergeCell ref="B17:E17"/>
    <mergeCell ref="B39:D39"/>
    <mergeCell ref="B40:D40"/>
    <mergeCell ref="B33:D33"/>
    <mergeCell ref="B34:D34"/>
    <mergeCell ref="B5:D5"/>
    <mergeCell ref="B6:D6"/>
    <mergeCell ref="B7:D7"/>
    <mergeCell ref="B8:D8"/>
    <mergeCell ref="B9:D9"/>
    <mergeCell ref="B13:D13"/>
    <mergeCell ref="B14:D14"/>
    <mergeCell ref="B10:D10"/>
    <mergeCell ref="B11:D11"/>
    <mergeCell ref="B12:D12"/>
    <mergeCell ref="E5:F5"/>
    <mergeCell ref="E6:F6"/>
    <mergeCell ref="B38:D38"/>
    <mergeCell ref="B30:D30"/>
    <mergeCell ref="E30:F30"/>
    <mergeCell ref="B31:D31"/>
    <mergeCell ref="B32:D32"/>
    <mergeCell ref="E12:F12"/>
    <mergeCell ref="E7:F7"/>
    <mergeCell ref="E8:F8"/>
    <mergeCell ref="E9:F9"/>
    <mergeCell ref="E10:F10"/>
    <mergeCell ref="E11:F11"/>
    <mergeCell ref="B35:D35"/>
    <mergeCell ref="B36:D36"/>
    <mergeCell ref="B37:D3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Исходная таблица</vt:lpstr>
      <vt:lpstr>Товарный чек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2016-09-05T11:24:08Z</dcterms:modified>
</cp:coreProperties>
</file>