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Итог" sheetId="2" r:id="rId1"/>
    <sheet name="База" sheetId="3" r:id="rId2"/>
  </sheets>
  <calcPr calcId="145621" calcMode="autoNoTable"/>
</workbook>
</file>

<file path=xl/calcChain.xml><?xml version="1.0" encoding="utf-8"?>
<calcChain xmlns="http://schemas.openxmlformats.org/spreadsheetml/2006/main">
  <c r="K11" i="2" l="1"/>
  <c r="L11" i="2"/>
  <c r="M11" i="2"/>
  <c r="N11" i="2"/>
  <c r="J11" i="2"/>
  <c r="M10" i="2"/>
  <c r="M12" i="2" s="1"/>
  <c r="I5" i="2"/>
  <c r="I6" i="2" s="1"/>
  <c r="I7" i="2" s="1"/>
  <c r="I8" i="2" s="1"/>
  <c r="I9" i="2" s="1"/>
  <c r="I4" i="2"/>
  <c r="L10" i="2"/>
  <c r="L12" i="2" s="1"/>
  <c r="K10" i="2"/>
  <c r="K12" i="2" s="1"/>
  <c r="F11" i="2"/>
  <c r="F9" i="2"/>
  <c r="F8" i="2"/>
  <c r="F7" i="2"/>
  <c r="F6" i="2"/>
  <c r="F5" i="2"/>
  <c r="F10" i="2" s="1"/>
  <c r="F4" i="2"/>
  <c r="F3" i="2"/>
  <c r="E11" i="2"/>
  <c r="D11" i="2"/>
  <c r="C11" i="2"/>
  <c r="C9" i="2"/>
  <c r="C8" i="2"/>
  <c r="C7" i="2"/>
  <c r="C6" i="2"/>
  <c r="C5" i="2"/>
  <c r="C4" i="2"/>
  <c r="C3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B11" i="2"/>
  <c r="C9" i="3"/>
  <c r="D9" i="3"/>
  <c r="E9" i="3"/>
  <c r="F9" i="3"/>
  <c r="B9" i="3"/>
  <c r="E10" i="2"/>
  <c r="B7" i="2"/>
  <c r="B8" i="2"/>
  <c r="B9" i="2"/>
  <c r="B6" i="2"/>
  <c r="B10" i="2" s="1"/>
  <c r="B12" i="2" s="1"/>
  <c r="B5" i="2"/>
  <c r="B4" i="2"/>
  <c r="B3" i="2"/>
  <c r="A5" i="2"/>
  <c r="A6" i="2" s="1"/>
  <c r="A7" i="2" s="1"/>
  <c r="A8" i="2" s="1"/>
  <c r="A9" i="2" s="1"/>
  <c r="A4" i="2"/>
  <c r="C10" i="2" l="1"/>
  <c r="C12" i="2" s="1"/>
  <c r="J10" i="2"/>
  <c r="J12" i="2" s="1"/>
  <c r="N10" i="2"/>
  <c r="N12" i="2" s="1"/>
  <c r="D10" i="2"/>
  <c r="D12" i="2" s="1"/>
  <c r="F12" i="2"/>
  <c r="E12" i="2"/>
</calcChain>
</file>

<file path=xl/sharedStrings.xml><?xml version="1.0" encoding="utf-8"?>
<sst xmlns="http://schemas.openxmlformats.org/spreadsheetml/2006/main" count="23" uniqueCount="10">
  <si>
    <t>Формула</t>
  </si>
  <si>
    <t>Гвозди</t>
  </si>
  <si>
    <t>Винтики</t>
  </si>
  <si>
    <t>Шурупы</t>
  </si>
  <si>
    <t>Скобы</t>
  </si>
  <si>
    <t>Уголки</t>
  </si>
  <si>
    <t>ИЗ Базы</t>
  </si>
  <si>
    <t>Итого</t>
  </si>
  <si>
    <t>Проверка</t>
  </si>
  <si>
    <t>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</si>
</sst>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р_.;[Red]\(#,##0\)_р_.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12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8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168" fontId="3" fillId="0" borderId="1" xfId="0" applyNumberFormat="1" applyFont="1" applyFill="1" applyBorder="1" applyAlignment="1" applyProtection="1">
      <alignment wrapText="1"/>
      <protection locked="0"/>
    </xf>
    <xf numFmtId="168" fontId="3" fillId="2" borderId="1" xfId="0" applyNumberFormat="1" applyFont="1" applyFill="1" applyBorder="1" applyAlignment="1" applyProtection="1">
      <alignment wrapText="1"/>
      <protection locked="0"/>
    </xf>
    <xf numFmtId="168" fontId="4" fillId="0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J10" sqref="J10"/>
    </sheetView>
  </sheetViews>
  <sheetFormatPr defaultRowHeight="15" x14ac:dyDescent="0.25"/>
  <cols>
    <col min="1" max="16384" width="9.140625" style="2"/>
  </cols>
  <sheetData>
    <row r="1" spans="1:14" x14ac:dyDescent="0.25">
      <c r="B1" s="2" t="s">
        <v>9</v>
      </c>
      <c r="J1" s="2" t="s">
        <v>0</v>
      </c>
    </row>
    <row r="2" spans="1:14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</row>
    <row r="3" spans="1:14" x14ac:dyDescent="0.25">
      <c r="A3" s="2">
        <v>1000001</v>
      </c>
      <c r="B3" s="3">
        <f>База!C2</f>
        <v>0</v>
      </c>
      <c r="C3" s="3">
        <f>База!B2</f>
        <v>5555</v>
      </c>
      <c r="D3" s="3">
        <f>База!E2</f>
        <v>0</v>
      </c>
      <c r="E3" s="3">
        <f>База!F2</f>
        <v>0</v>
      </c>
      <c r="F3" s="3">
        <f>База!D2</f>
        <v>0</v>
      </c>
      <c r="I3" s="2">
        <v>1000001</v>
      </c>
      <c r="J3" s="3"/>
      <c r="K3" s="3"/>
      <c r="L3" s="3"/>
      <c r="M3" s="3"/>
      <c r="N3" s="3"/>
    </row>
    <row r="4" spans="1:14" x14ac:dyDescent="0.25">
      <c r="A4" s="2">
        <f>A3+1</f>
        <v>1000002</v>
      </c>
      <c r="B4" s="3">
        <f>База!C3</f>
        <v>44</v>
      </c>
      <c r="C4" s="3">
        <f>База!B3</f>
        <v>0</v>
      </c>
      <c r="D4" s="3">
        <f>База!E3</f>
        <v>0</v>
      </c>
      <c r="E4" s="3">
        <f>База!F3</f>
        <v>0</v>
      </c>
      <c r="F4" s="3">
        <f>База!D3</f>
        <v>0</v>
      </c>
      <c r="I4" s="2">
        <f>I3+1</f>
        <v>1000002</v>
      </c>
      <c r="J4" s="3"/>
      <c r="K4" s="3"/>
      <c r="L4" s="3"/>
      <c r="M4" s="3"/>
      <c r="N4" s="3"/>
    </row>
    <row r="5" spans="1:14" x14ac:dyDescent="0.25">
      <c r="A5" s="2">
        <f t="shared" ref="A5:A9" si="0">A4+1</f>
        <v>1000003</v>
      </c>
      <c r="B5" s="3">
        <f>База!C8</f>
        <v>0</v>
      </c>
      <c r="C5" s="3">
        <f>База!B8</f>
        <v>0</v>
      </c>
      <c r="D5" s="3">
        <f>База!E8</f>
        <v>0</v>
      </c>
      <c r="E5" s="3">
        <f>База!F8</f>
        <v>88888</v>
      </c>
      <c r="F5" s="3">
        <f>База!D8</f>
        <v>0</v>
      </c>
      <c r="I5" s="2">
        <f t="shared" ref="I5:I9" si="1">I4+1</f>
        <v>1000003</v>
      </c>
      <c r="J5" s="3"/>
      <c r="K5" s="3"/>
      <c r="L5" s="3"/>
      <c r="M5" s="3"/>
      <c r="N5" s="3"/>
    </row>
    <row r="6" spans="1:14" x14ac:dyDescent="0.25">
      <c r="A6" s="2">
        <f t="shared" si="0"/>
        <v>1000004</v>
      </c>
      <c r="B6" s="3">
        <f>База!C4</f>
        <v>0</v>
      </c>
      <c r="C6" s="3">
        <f>База!B4</f>
        <v>186</v>
      </c>
      <c r="D6" s="3">
        <f>База!E4</f>
        <v>0</v>
      </c>
      <c r="E6" s="3">
        <f>База!F4</f>
        <v>788</v>
      </c>
      <c r="F6" s="3">
        <f>База!D4</f>
        <v>0</v>
      </c>
      <c r="I6" s="2">
        <f t="shared" si="1"/>
        <v>1000004</v>
      </c>
      <c r="J6" s="3"/>
      <c r="K6" s="3"/>
      <c r="L6" s="3"/>
      <c r="M6" s="3"/>
      <c r="N6" s="3"/>
    </row>
    <row r="7" spans="1:14" x14ac:dyDescent="0.25">
      <c r="A7" s="2">
        <f t="shared" si="0"/>
        <v>1000005</v>
      </c>
      <c r="B7" s="3">
        <f>База!C5</f>
        <v>0</v>
      </c>
      <c r="C7" s="3">
        <f>База!B5</f>
        <v>12</v>
      </c>
      <c r="D7" s="3">
        <f>База!E5</f>
        <v>0</v>
      </c>
      <c r="E7" s="3">
        <f>База!F5</f>
        <v>0</v>
      </c>
      <c r="F7" s="3">
        <f>База!D5</f>
        <v>1111</v>
      </c>
      <c r="I7" s="2">
        <f t="shared" si="1"/>
        <v>1000005</v>
      </c>
      <c r="J7" s="3"/>
      <c r="K7" s="3"/>
      <c r="L7" s="3"/>
      <c r="M7" s="3"/>
      <c r="N7" s="3"/>
    </row>
    <row r="8" spans="1:14" x14ac:dyDescent="0.25">
      <c r="A8" s="2">
        <f t="shared" si="0"/>
        <v>1000006</v>
      </c>
      <c r="B8" s="3">
        <f>База!C6</f>
        <v>58</v>
      </c>
      <c r="C8" s="3">
        <f>База!B6</f>
        <v>0</v>
      </c>
      <c r="D8" s="3">
        <f>База!E6</f>
        <v>0</v>
      </c>
      <c r="E8" s="3">
        <f>База!F6</f>
        <v>10</v>
      </c>
      <c r="F8" s="3">
        <f>База!D6</f>
        <v>0</v>
      </c>
      <c r="I8" s="2">
        <f t="shared" si="1"/>
        <v>1000006</v>
      </c>
      <c r="J8" s="3"/>
      <c r="K8" s="3"/>
      <c r="L8" s="3"/>
      <c r="M8" s="3"/>
      <c r="N8" s="3"/>
    </row>
    <row r="9" spans="1:14" x14ac:dyDescent="0.25">
      <c r="A9" s="2">
        <f t="shared" si="0"/>
        <v>1000007</v>
      </c>
      <c r="B9" s="3">
        <f>База!C7</f>
        <v>0</v>
      </c>
      <c r="C9" s="3">
        <f>База!B7</f>
        <v>0</v>
      </c>
      <c r="D9" s="3">
        <f>База!E7</f>
        <v>15</v>
      </c>
      <c r="E9" s="3">
        <f>База!F7</f>
        <v>0</v>
      </c>
      <c r="F9" s="3">
        <f>База!D7</f>
        <v>0</v>
      </c>
      <c r="I9" s="2">
        <f t="shared" si="1"/>
        <v>1000007</v>
      </c>
      <c r="J9" s="3"/>
      <c r="K9" s="3"/>
      <c r="L9" s="3"/>
      <c r="M9" s="3"/>
      <c r="N9" s="3"/>
    </row>
    <row r="10" spans="1:14" x14ac:dyDescent="0.25">
      <c r="A10" s="2" t="s">
        <v>7</v>
      </c>
      <c r="B10" s="4">
        <f>SUM(B3:B9)</f>
        <v>102</v>
      </c>
      <c r="C10" s="4">
        <f t="shared" ref="C10:F10" si="2">SUM(C3:C9)</f>
        <v>5753</v>
      </c>
      <c r="D10" s="4">
        <f t="shared" si="2"/>
        <v>15</v>
      </c>
      <c r="E10" s="4">
        <f t="shared" si="2"/>
        <v>89686</v>
      </c>
      <c r="F10" s="4">
        <f t="shared" si="2"/>
        <v>1111</v>
      </c>
      <c r="I10" s="2" t="s">
        <v>7</v>
      </c>
      <c r="J10" s="4">
        <f>SUM(J3:J9)</f>
        <v>0</v>
      </c>
      <c r="K10" s="4">
        <f t="shared" ref="K10" si="3">SUM(K3:K9)</f>
        <v>0</v>
      </c>
      <c r="L10" s="4">
        <f t="shared" ref="L10" si="4">SUM(L3:L9)</f>
        <v>0</v>
      </c>
      <c r="M10" s="4">
        <f t="shared" ref="M10" si="5">SUM(M3:M9)</f>
        <v>0</v>
      </c>
      <c r="N10" s="4">
        <f t="shared" ref="N10" si="6">SUM(N3:N9)</f>
        <v>0</v>
      </c>
    </row>
    <row r="11" spans="1:14" x14ac:dyDescent="0.25">
      <c r="A11" s="2" t="s">
        <v>6</v>
      </c>
      <c r="B11" s="4">
        <f>База!C9</f>
        <v>102</v>
      </c>
      <c r="C11" s="4">
        <f>База!B9</f>
        <v>5753</v>
      </c>
      <c r="D11" s="4">
        <f>База!E9</f>
        <v>15</v>
      </c>
      <c r="E11" s="4">
        <f>База!F9</f>
        <v>89686</v>
      </c>
      <c r="F11" s="4">
        <f>База!D9</f>
        <v>1111</v>
      </c>
      <c r="I11" s="2" t="s">
        <v>6</v>
      </c>
      <c r="J11" s="4">
        <f>B11</f>
        <v>102</v>
      </c>
      <c r="K11" s="4">
        <f t="shared" ref="K11:N11" si="7">C11</f>
        <v>5753</v>
      </c>
      <c r="L11" s="4">
        <f t="shared" si="7"/>
        <v>15</v>
      </c>
      <c r="M11" s="4">
        <f t="shared" si="7"/>
        <v>89686</v>
      </c>
      <c r="N11" s="4">
        <f t="shared" si="7"/>
        <v>1111</v>
      </c>
    </row>
    <row r="12" spans="1:14" x14ac:dyDescent="0.25">
      <c r="A12" s="2" t="s">
        <v>8</v>
      </c>
      <c r="B12" s="5">
        <f>B10-B11</f>
        <v>0</v>
      </c>
      <c r="C12" s="5">
        <f t="shared" ref="C12:F12" si="8">C10-C11</f>
        <v>0</v>
      </c>
      <c r="D12" s="5">
        <f t="shared" si="8"/>
        <v>0</v>
      </c>
      <c r="E12" s="5">
        <f t="shared" si="8"/>
        <v>0</v>
      </c>
      <c r="F12" s="5">
        <f t="shared" si="8"/>
        <v>0</v>
      </c>
      <c r="I12" s="2" t="s">
        <v>8</v>
      </c>
      <c r="J12" s="5">
        <f>J10-J11</f>
        <v>-102</v>
      </c>
      <c r="K12" s="5">
        <f t="shared" ref="K12" si="9">K10-K11</f>
        <v>-5753</v>
      </c>
      <c r="L12" s="5">
        <f t="shared" ref="L12" si="10">L10-L11</f>
        <v>-15</v>
      </c>
      <c r="M12" s="5">
        <f t="shared" ref="M12" si="11">M10-M11</f>
        <v>-89686</v>
      </c>
      <c r="N12" s="5">
        <f t="shared" ref="N12" si="12">N10-N11</f>
        <v>-1111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4" sqref="E14"/>
    </sheetView>
  </sheetViews>
  <sheetFormatPr defaultRowHeight="15" x14ac:dyDescent="0.25"/>
  <sheetData>
    <row r="1" spans="1:6" x14ac:dyDescent="0.25">
      <c r="B1" t="s">
        <v>2</v>
      </c>
      <c r="C1" t="s">
        <v>1</v>
      </c>
      <c r="D1" t="s">
        <v>5</v>
      </c>
      <c r="E1" t="s">
        <v>3</v>
      </c>
      <c r="F1" t="s">
        <v>4</v>
      </c>
    </row>
    <row r="2" spans="1:6" x14ac:dyDescent="0.25">
      <c r="A2">
        <v>1000001</v>
      </c>
      <c r="B2">
        <v>5555</v>
      </c>
    </row>
    <row r="3" spans="1:6" x14ac:dyDescent="0.25">
      <c r="A3">
        <v>1000002</v>
      </c>
      <c r="C3">
        <v>44</v>
      </c>
    </row>
    <row r="4" spans="1:6" x14ac:dyDescent="0.25">
      <c r="A4">
        <v>1000004</v>
      </c>
      <c r="B4">
        <v>186</v>
      </c>
      <c r="F4">
        <v>788</v>
      </c>
    </row>
    <row r="5" spans="1:6" x14ac:dyDescent="0.25">
      <c r="A5">
        <v>1000005</v>
      </c>
      <c r="B5">
        <v>12</v>
      </c>
      <c r="D5">
        <v>1111</v>
      </c>
    </row>
    <row r="6" spans="1:6" x14ac:dyDescent="0.25">
      <c r="A6">
        <v>1000006</v>
      </c>
      <c r="C6">
        <v>58</v>
      </c>
      <c r="F6">
        <v>10</v>
      </c>
    </row>
    <row r="7" spans="1:6" x14ac:dyDescent="0.25">
      <c r="A7">
        <v>1000007</v>
      </c>
      <c r="E7">
        <v>15</v>
      </c>
    </row>
    <row r="8" spans="1:6" x14ac:dyDescent="0.25">
      <c r="A8">
        <v>1000003</v>
      </c>
      <c r="F8">
        <v>88888</v>
      </c>
    </row>
    <row r="9" spans="1:6" x14ac:dyDescent="0.25">
      <c r="B9" s="1">
        <f>SUM(B2:B8)</f>
        <v>5753</v>
      </c>
      <c r="C9" s="1">
        <f t="shared" ref="C9:F9" si="0">SUM(C2:C8)</f>
        <v>102</v>
      </c>
      <c r="D9" s="1">
        <f t="shared" si="0"/>
        <v>1111</v>
      </c>
      <c r="E9" s="1">
        <f t="shared" si="0"/>
        <v>15</v>
      </c>
      <c r="F9" s="1">
        <f t="shared" si="0"/>
        <v>89686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Демиденко Марина Юрьевна</dc:creator>
  <cp:lastModifiedBy>Демиденко Марина Юрьевна</cp:lastModifiedBy>
  <dcterms:created xsi:type="dcterms:W3CDTF">2016-09-05T12:37:55Z</dcterms:created>
  <dcterms:modified xsi:type="dcterms:W3CDTF">2016-09-05T13:58:27Z</dcterms:modified>
</cp:coreProperties>
</file>