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720" yWindow="-150" windowWidth="20730" windowHeight="11175" activeTab="1"/>
  </bookViews>
  <sheets>
    <sheet name="3. Нужный (первая книга)" sheetId="4" r:id="rId1"/>
    <sheet name="3. Нужный (вторая книга)" sheetId="7" r:id="rId2"/>
    <sheet name="Результат" sheetId="8" r:id="rId3"/>
  </sheets>
  <definedNames>
    <definedName name="_xlnm._FilterDatabase" localSheetId="1" hidden="1">'3. Нужный (вторая книга)'!$A$5:$BA$26</definedName>
    <definedName name="_xlnm._FilterDatabase" localSheetId="0" hidden="1">'3. Нужный (первая книга)'!$A$5:$BA$26</definedName>
    <definedName name="_xlnm._FilterDatabase" localSheetId="2" hidden="1">Результат!#REF!</definedName>
    <definedName name="Z_046777CC_0231_431D_BA6D_2F320F8CF458_.wvu.FilterData" localSheetId="1" hidden="1">'3. Нужный (вторая книга)'!$A$5:$BA$26</definedName>
    <definedName name="Z_046777CC_0231_431D_BA6D_2F320F8CF458_.wvu.FilterData" localSheetId="0" hidden="1">'3. Нужный (первая книга)'!$A$5:$BA$26</definedName>
    <definedName name="Z_046777CC_0231_431D_BA6D_2F320F8CF458_.wvu.FilterData" localSheetId="2" hidden="1">Результат!#REF!</definedName>
    <definedName name="Z_1D0A7912_2230_432C_AFC1_CA882AD1B43A_.wvu.FilterData" localSheetId="1" hidden="1">'3. Нужный (вторая книга)'!$A$5:$BA$26</definedName>
    <definedName name="Z_1D0A7912_2230_432C_AFC1_CA882AD1B43A_.wvu.FilterData" localSheetId="0" hidden="1">'3. Нужный (первая книга)'!$A$5:$BA$26</definedName>
    <definedName name="Z_1D0A7912_2230_432C_AFC1_CA882AD1B43A_.wvu.FilterData" localSheetId="2" hidden="1">Результат!#REF!</definedName>
    <definedName name="Z_2652D063_98F0_4FED_8851_EBA82D221A1A_.wvu.FilterData" localSheetId="1" hidden="1">'3. Нужный (вторая книга)'!$A$5:$BA$26</definedName>
    <definedName name="Z_2652D063_98F0_4FED_8851_EBA82D221A1A_.wvu.FilterData" localSheetId="0" hidden="1">'3. Нужный (первая книга)'!$A$5:$BA$26</definedName>
    <definedName name="Z_2652D063_98F0_4FED_8851_EBA82D221A1A_.wvu.FilterData" localSheetId="2" hidden="1">Результат!#REF!</definedName>
    <definedName name="Z_2FB175C1_6999_4510_BCF7_99B0BA09FF70_.wvu.FilterData" localSheetId="1" hidden="1">'3. Нужный (вторая книга)'!$A$5:$BI$26</definedName>
    <definedName name="Z_2FB175C1_6999_4510_BCF7_99B0BA09FF70_.wvu.FilterData" localSheetId="0" hidden="1">'3. Нужный (первая книга)'!$A$5:$BI$26</definedName>
    <definedName name="Z_2FB175C1_6999_4510_BCF7_99B0BA09FF70_.wvu.FilterData" localSheetId="2" hidden="1">Результат!#REF!</definedName>
    <definedName name="Z_37CE294C_8204_49CC_8E59_90387579C2C9_.wvu.FilterData" localSheetId="1" hidden="1">'3. Нужный (вторая книга)'!$A$5:$BI$26</definedName>
    <definedName name="Z_37CE294C_8204_49CC_8E59_90387579C2C9_.wvu.FilterData" localSheetId="0" hidden="1">'3. Нужный (первая книга)'!$A$5:$BI$26</definedName>
    <definedName name="Z_37CE294C_8204_49CC_8E59_90387579C2C9_.wvu.FilterData" localSheetId="2" hidden="1">Результат!#REF!</definedName>
    <definedName name="Z_4AF32392_2AB6_4A23_8EC1_93C44C5CDD94_.wvu.FilterData" localSheetId="1" hidden="1">'3. Нужный (вторая книга)'!$A$5:$BA$26</definedName>
    <definedName name="Z_4AF32392_2AB6_4A23_8EC1_93C44C5CDD94_.wvu.FilterData" localSheetId="0" hidden="1">'3. Нужный (первая книга)'!$A$5:$BA$26</definedName>
    <definedName name="Z_4AF32392_2AB6_4A23_8EC1_93C44C5CDD94_.wvu.FilterData" localSheetId="2" hidden="1">Результат!#REF!</definedName>
    <definedName name="Z_549E0BA2_1B64_4419_B135_51D62E1501F4_.wvu.FilterData" localSheetId="1" hidden="1">'3. Нужный (вторая книга)'!$A$5:$BA$26</definedName>
    <definedName name="Z_549E0BA2_1B64_4419_B135_51D62E1501F4_.wvu.FilterData" localSheetId="0" hidden="1">'3. Нужный (первая книга)'!$A$5:$BA$26</definedName>
    <definedName name="Z_549E0BA2_1B64_4419_B135_51D62E1501F4_.wvu.FilterData" localSheetId="2" hidden="1">Результат!#REF!</definedName>
    <definedName name="Z_5E33FE4A_C128_4EB7_8766_81E861634FCE_.wvu.FilterData" localSheetId="1" hidden="1">'3. Нужный (вторая книга)'!$A$5:$BA$26</definedName>
    <definedName name="Z_5E33FE4A_C128_4EB7_8766_81E861634FCE_.wvu.FilterData" localSheetId="0" hidden="1">'3. Нужный (первая книга)'!$A$5:$BA$26</definedName>
    <definedName name="Z_5E33FE4A_C128_4EB7_8766_81E861634FCE_.wvu.FilterData" localSheetId="2" hidden="1">Результат!#REF!</definedName>
    <definedName name="Z_6299F4F9_4F78_490A_B8A5_9EFCB7049C44_.wvu.FilterData" localSheetId="1" hidden="1">'3. Нужный (вторая книга)'!$A$5:$BA$26</definedName>
    <definedName name="Z_6299F4F9_4F78_490A_B8A5_9EFCB7049C44_.wvu.FilterData" localSheetId="0" hidden="1">'3. Нужный (первая книга)'!$A$5:$BA$26</definedName>
    <definedName name="Z_6299F4F9_4F78_490A_B8A5_9EFCB7049C44_.wvu.FilterData" localSheetId="2" hidden="1">Результат!#REF!</definedName>
    <definedName name="Z_6BC3AF16_C59A_4CF9_AA77_02D9704C2D5E_.wvu.FilterData" localSheetId="1" hidden="1">'3. Нужный (вторая книга)'!$A$5:$BA$26</definedName>
    <definedName name="Z_6BC3AF16_C59A_4CF9_AA77_02D9704C2D5E_.wvu.FilterData" localSheetId="0" hidden="1">'3. Нужный (первая книга)'!$A$5:$BA$26</definedName>
    <definedName name="Z_6BC3AF16_C59A_4CF9_AA77_02D9704C2D5E_.wvu.FilterData" localSheetId="2" hidden="1">Результат!#REF!</definedName>
    <definedName name="Z_77BC6795_80BC_4E20_9055_CA830867D9D1_.wvu.FilterData" localSheetId="1" hidden="1">'3. Нужный (вторая книга)'!$A$5:$BA$26</definedName>
    <definedName name="Z_77BC6795_80BC_4E20_9055_CA830867D9D1_.wvu.FilterData" localSheetId="0" hidden="1">'3. Нужный (первая книга)'!$A$5:$BA$26</definedName>
    <definedName name="Z_77BC6795_80BC_4E20_9055_CA830867D9D1_.wvu.FilterData" localSheetId="2" hidden="1">Результат!#REF!</definedName>
    <definedName name="Z_7D02BFDA_AD5A_4E03_88FD_0D7C20A21C80_.wvu.FilterData" localSheetId="1" hidden="1">'3. Нужный (вторая книга)'!$A$5:$BA$26</definedName>
    <definedName name="Z_7D02BFDA_AD5A_4E03_88FD_0D7C20A21C80_.wvu.FilterData" localSheetId="0" hidden="1">'3. Нужный (первая книга)'!$A$5:$BA$26</definedName>
    <definedName name="Z_7D02BFDA_AD5A_4E03_88FD_0D7C20A21C80_.wvu.FilterData" localSheetId="2" hidden="1">Результат!#REF!</definedName>
    <definedName name="Z_7FCBF7B2_0EE1_4954_95F9_C5F77EECC0FA_.wvu.FilterData" localSheetId="1" hidden="1">'3. Нужный (вторая книга)'!$A$5:$BA$26</definedName>
    <definedName name="Z_7FCBF7B2_0EE1_4954_95F9_C5F77EECC0FA_.wvu.FilterData" localSheetId="0" hidden="1">'3. Нужный (первая книга)'!$A$5:$BA$26</definedName>
    <definedName name="Z_7FCBF7B2_0EE1_4954_95F9_C5F77EECC0FA_.wvu.FilterData" localSheetId="2" hidden="1">Результат!#REF!</definedName>
    <definedName name="Z_820CBCAB_D288_43D1_8AE2_B06253E7C11A_.wvu.FilterData" localSheetId="1" hidden="1">'3. Нужный (вторая книга)'!$A$5:$BA$26</definedName>
    <definedName name="Z_820CBCAB_D288_43D1_8AE2_B06253E7C11A_.wvu.FilterData" localSheetId="0" hidden="1">'3. Нужный (первая книга)'!$A$5:$BA$26</definedName>
    <definedName name="Z_820CBCAB_D288_43D1_8AE2_B06253E7C11A_.wvu.FilterData" localSheetId="2" hidden="1">Результат!#REF!</definedName>
    <definedName name="Z_8FD1E28E_4C15_46B0_8572_DD536929541C_.wvu.FilterData" localSheetId="1" hidden="1">'3. Нужный (вторая книга)'!$A$5:$BA$26</definedName>
    <definedName name="Z_8FD1E28E_4C15_46B0_8572_DD536929541C_.wvu.FilterData" localSheetId="0" hidden="1">'3. Нужный (первая книга)'!$A$5:$BA$26</definedName>
    <definedName name="Z_8FD1E28E_4C15_46B0_8572_DD536929541C_.wvu.FilterData" localSheetId="2" hidden="1">Результат!#REF!</definedName>
    <definedName name="Z_9509C046_A94F_4C6A_AAC7_F9AD80884E63_.wvu.FilterData" localSheetId="1" hidden="1">'3. Нужный (вторая книга)'!$A$5:$BA$26</definedName>
    <definedName name="Z_9509C046_A94F_4C6A_AAC7_F9AD80884E63_.wvu.FilterData" localSheetId="0" hidden="1">'3. Нужный (первая книга)'!$A$5:$BA$26</definedName>
    <definedName name="Z_9509C046_A94F_4C6A_AAC7_F9AD80884E63_.wvu.FilterData" localSheetId="2" hidden="1">Результат!#REF!</definedName>
    <definedName name="Z_9983E267_82B5_418C_AD88_7553E63CF1FF_.wvu.FilterData" localSheetId="1" hidden="1">'3. Нужный (вторая книга)'!$A$5:$BA$26</definedName>
    <definedName name="Z_9983E267_82B5_418C_AD88_7553E63CF1FF_.wvu.FilterData" localSheetId="0" hidden="1">'3. Нужный (первая книга)'!$A$5:$BA$26</definedName>
    <definedName name="Z_9983E267_82B5_418C_AD88_7553E63CF1FF_.wvu.FilterData" localSheetId="2" hidden="1">Результат!#REF!</definedName>
    <definedName name="Z_B56E9ED5_17DB_4817_BD2A_0B2028DDEED0_.wvu.FilterData" localSheetId="1" hidden="1">'3. Нужный (вторая книга)'!$A$5:$BA$26</definedName>
    <definedName name="Z_B56E9ED5_17DB_4817_BD2A_0B2028DDEED0_.wvu.FilterData" localSheetId="0" hidden="1">'3. Нужный (первая книга)'!$A$5:$BA$26</definedName>
    <definedName name="Z_B56E9ED5_17DB_4817_BD2A_0B2028DDEED0_.wvu.FilterData" localSheetId="2" hidden="1">Результат!#REF!</definedName>
    <definedName name="Z_CA63AC9A_3874_4E4D_9211_7DC31E5CD6DF_.wvu.FilterData" localSheetId="1" hidden="1">'3. Нужный (вторая книга)'!$A$5:$BA$26</definedName>
    <definedName name="Z_CA63AC9A_3874_4E4D_9211_7DC31E5CD6DF_.wvu.FilterData" localSheetId="0" hidden="1">'3. Нужный (первая книга)'!$A$5:$BA$26</definedName>
    <definedName name="Z_CA63AC9A_3874_4E4D_9211_7DC31E5CD6DF_.wvu.FilterData" localSheetId="2" hidden="1">Результат!#REF!</definedName>
    <definedName name="Z_CB077A91_B3D9_4E6E_9E9B_0AD61518CF92_.wvu.FilterData" localSheetId="1" hidden="1">'3. Нужный (вторая книга)'!$A$5:$BA$26</definedName>
    <definedName name="Z_CB077A91_B3D9_4E6E_9E9B_0AD61518CF92_.wvu.FilterData" localSheetId="0" hidden="1">'3. Нужный (первая книга)'!$A$5:$BA$26</definedName>
    <definedName name="Z_CB077A91_B3D9_4E6E_9E9B_0AD61518CF92_.wvu.FilterData" localSheetId="2" hidden="1">Результат!#REF!</definedName>
    <definedName name="Z_D0524175_6949_4ED4_911F_094BE51F6919_.wvu.Cols" localSheetId="1" hidden="1">'3. Нужный (вторая книга)'!$J:$AP</definedName>
    <definedName name="Z_D0524175_6949_4ED4_911F_094BE51F6919_.wvu.Cols" localSheetId="0" hidden="1">'3. Нужный (первая книга)'!$J:$AP</definedName>
    <definedName name="Z_D0524175_6949_4ED4_911F_094BE51F6919_.wvu.Cols" localSheetId="2" hidden="1">Результат!$C:$E</definedName>
    <definedName name="Z_D0524175_6949_4ED4_911F_094BE51F6919_.wvu.FilterData" localSheetId="1" hidden="1">'3. Нужный (вторая книга)'!$A$5:$BI$26</definedName>
    <definedName name="Z_D0524175_6949_4ED4_911F_094BE51F6919_.wvu.FilterData" localSheetId="0" hidden="1">'3. Нужный (первая книга)'!$A$5:$BI$26</definedName>
    <definedName name="Z_D0524175_6949_4ED4_911F_094BE51F6919_.wvu.FilterData" localSheetId="2" hidden="1">Результат!#REF!</definedName>
    <definedName name="Z_D0524175_6949_4ED4_911F_094BE51F6919_.wvu.Rows" localSheetId="1" hidden="1">'3. Нужный (вторая книга)'!$1:$4</definedName>
    <definedName name="Z_D0524175_6949_4ED4_911F_094BE51F6919_.wvu.Rows" localSheetId="0" hidden="1">'3. Нужный (первая книга)'!$1:$4</definedName>
    <definedName name="Z_D0524175_6949_4ED4_911F_094BE51F6919_.wvu.Rows" localSheetId="2" hidden="1">Результат!$1:$3</definedName>
    <definedName name="Z_F5CE2B1C_5AEE_49C5_A347_CC7114584A52_.wvu.Cols" localSheetId="1" hidden="1">'3. Нужный (вторая книга)'!$X:$AK</definedName>
    <definedName name="Z_F5CE2B1C_5AEE_49C5_A347_CC7114584A52_.wvu.Cols" localSheetId="0" hidden="1">'3. Нужный (первая книга)'!$X:$AK</definedName>
    <definedName name="Z_F5CE2B1C_5AEE_49C5_A347_CC7114584A52_.wvu.Cols" localSheetId="2" hidden="1">Результат!$C:$E</definedName>
    <definedName name="Z_F5CE2B1C_5AEE_49C5_A347_CC7114584A52_.wvu.FilterData" localSheetId="1" hidden="1">'3. Нужный (вторая книга)'!$A$5:$BI$26</definedName>
    <definedName name="Z_F5CE2B1C_5AEE_49C5_A347_CC7114584A52_.wvu.FilterData" localSheetId="0" hidden="1">'3. Нужный (первая книга)'!$A$5:$BI$26</definedName>
    <definedName name="Z_F5CE2B1C_5AEE_49C5_A347_CC7114584A52_.wvu.FilterData" localSheetId="2" hidden="1">Результат!#REF!</definedName>
    <definedName name="Z_F5CE2B1C_5AEE_49C5_A347_CC7114584A52_.wvu.Rows" localSheetId="1" hidden="1">'3. Нужный (вторая книга)'!$1:$4</definedName>
    <definedName name="Z_F5CE2B1C_5AEE_49C5_A347_CC7114584A52_.wvu.Rows" localSheetId="0" hidden="1">'3. Нужный (первая книга)'!$1:$4</definedName>
    <definedName name="Z_F5CE2B1C_5AEE_49C5_A347_CC7114584A52_.wvu.Rows" localSheetId="2" hidden="1">Результат!$1:$3</definedName>
    <definedName name="_xlnm.Print_Area" localSheetId="1">'3. Нужный (вторая книга)'!$A$1:$BA$26</definedName>
    <definedName name="_xlnm.Print_Area" localSheetId="0">'3. Нужный (первая книга)'!$A$1:$BA$26</definedName>
    <definedName name="_xlnm.Print_Area" localSheetId="2">Результат!$A$1:$L$26</definedName>
  </definedNames>
  <calcPr calcId="144525" fullCalcOnLoad="1"/>
  <customWorkbookViews>
    <customWorkbookView name="Попова Наталья Владимировна - Личное представление" guid="{D0524175-6949-4ED4-911F-094BE51F6919}" mergeInterval="0" personalView="1" windowWidth="1680" windowHeight="1010" activeSheetId="3"/>
    <customWorkbookView name="adol006 - Личное представление" guid="{2DED7C57-5D56-4DAE-B87C-EC3AFBE47779}" mergeInterval="0" personalView="1" maximized="1" xWindow="1" yWindow="1" windowWidth="1676" windowHeight="797" activeSheetId="4"/>
    <customWorkbookView name="Титор Артем Васильевич - Личное представление" guid="{549E0BA2-1B64-4419-B135-51D62E1501F4}" mergeInterval="0" personalView="1" maximized="1" xWindow="-8" yWindow="-8" windowWidth="1456" windowHeight="876" activeSheetId="4"/>
    <customWorkbookView name="npsh001 - Личное представление" guid="{9509C046-A94F-4C6A-AAC7-F9AD80884E63}" mergeInterval="0" personalView="1" maximized="1" xWindow="1" yWindow="1" windowWidth="1596" windowHeight="628" activeSheetId="4" showComments="commIndAndComment"/>
    <customWorkbookView name="sani002 - Личное представление" guid="{F5CE2B1C-5AEE-49C5-A347-CC7114584A52}" mergeInterval="0" personalView="1" maximized="1" xWindow="1" yWindow="1" windowWidth="1664" windowHeight="765" activeSheetId="4"/>
    <customWorkbookView name="dzem001 - Личное представление" guid="{9650A671-8192-42AD-91CD-9FAEC20CF0F4}" mergeInterval="0" personalView="1" maximized="1" xWindow="1" yWindow="1" windowWidth="1362" windowHeight="424" activeSheetId="8"/>
    <customWorkbookView name="Чурсин С.В. - Личное представление" guid="{1D788DE9-1288-43F6-AFDF-E3F3F5B5D86E}" mergeInterval="0" personalView="1" maximized="1" xWindow="1" yWindow="1" windowWidth="1680" windowHeight="779" activeSheetId="8"/>
  </customWorkbookViews>
</workbook>
</file>

<file path=xl/calcChain.xml><?xml version="1.0" encoding="utf-8"?>
<calcChain xmlns="http://schemas.openxmlformats.org/spreadsheetml/2006/main">
  <c r="L7" i="8" l="1"/>
  <c r="L8" i="8"/>
  <c r="L9" i="8"/>
  <c r="L10" i="8"/>
  <c r="L11" i="8"/>
  <c r="L12" i="8"/>
  <c r="L13" i="8"/>
  <c r="L14" i="8"/>
  <c r="L15" i="8"/>
  <c r="L16" i="8"/>
  <c r="L17" i="8"/>
  <c r="L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6" i="8"/>
  <c r="K17" i="8"/>
  <c r="K16" i="8"/>
  <c r="K15" i="8"/>
  <c r="K14" i="8"/>
  <c r="K13" i="8"/>
  <c r="K12" i="8"/>
  <c r="K11" i="8"/>
  <c r="K10" i="8"/>
  <c r="K9" i="8"/>
  <c r="K8" i="8"/>
  <c r="K7" i="8"/>
  <c r="K6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AP23" i="7"/>
  <c r="AP22" i="7"/>
  <c r="AP21" i="7"/>
  <c r="AP20" i="7"/>
  <c r="AP19" i="7"/>
  <c r="AP17" i="7"/>
  <c r="AP11" i="7"/>
  <c r="AP10" i="7"/>
  <c r="AP9" i="7"/>
  <c r="AP8" i="7"/>
  <c r="AP7" i="7"/>
  <c r="AP6" i="7"/>
  <c r="AP6" i="4"/>
  <c r="AP25" i="4"/>
  <c r="AP7" i="4"/>
  <c r="AP9" i="4"/>
  <c r="AP10" i="4"/>
  <c r="AP11" i="4"/>
  <c r="AP12" i="4"/>
  <c r="AP17" i="4"/>
  <c r="AP18" i="4"/>
  <c r="AP19" i="4"/>
  <c r="AP21" i="4"/>
  <c r="AP22" i="4"/>
  <c r="AP23" i="4"/>
  <c r="AP24" i="4"/>
  <c r="AP26" i="4"/>
</calcChain>
</file>

<file path=xl/sharedStrings.xml><?xml version="1.0" encoding="utf-8"?>
<sst xmlns="http://schemas.openxmlformats.org/spreadsheetml/2006/main" count="309" uniqueCount="73">
  <si>
    <t>Значения</t>
  </si>
  <si>
    <t>Данные 1</t>
  </si>
  <si>
    <t>Данные 2</t>
  </si>
  <si>
    <t>Данные 3</t>
  </si>
  <si>
    <t>Данные 4</t>
  </si>
  <si>
    <t>Данные 5</t>
  </si>
  <si>
    <t>Данные 6</t>
  </si>
  <si>
    <t>Данные 7</t>
  </si>
  <si>
    <t>Данные 8</t>
  </si>
  <si>
    <t>Данные 9</t>
  </si>
  <si>
    <t>Данные 10</t>
  </si>
  <si>
    <t>Данные 11</t>
  </si>
  <si>
    <t>Данные 12</t>
  </si>
  <si>
    <t>Данные 13</t>
  </si>
  <si>
    <t>Данные 14</t>
  </si>
  <si>
    <t>Данные 15</t>
  </si>
  <si>
    <t>Данные 16</t>
  </si>
  <si>
    <t>Данные 17</t>
  </si>
  <si>
    <t>Данные 18</t>
  </si>
  <si>
    <t>Данные 19</t>
  </si>
  <si>
    <t>Данные 20</t>
  </si>
  <si>
    <t>Данные 21</t>
  </si>
  <si>
    <t>Данные 22</t>
  </si>
  <si>
    <t>Данные 23</t>
  </si>
  <si>
    <t>Данные 24</t>
  </si>
  <si>
    <t>Данные 25</t>
  </si>
  <si>
    <t>Данные 26</t>
  </si>
  <si>
    <t>Данные 27</t>
  </si>
  <si>
    <t>Данные 28</t>
  </si>
  <si>
    <t>Данные 29</t>
  </si>
  <si>
    <t>Данные 30</t>
  </si>
  <si>
    <t>Данные 31</t>
  </si>
  <si>
    <t>Данные 32</t>
  </si>
  <si>
    <t>Данные 33</t>
  </si>
  <si>
    <t>Данные 34</t>
  </si>
  <si>
    <t>Данные 35</t>
  </si>
  <si>
    <t>Данные 36</t>
  </si>
  <si>
    <t>Данные 37</t>
  </si>
  <si>
    <t>Данные 38</t>
  </si>
  <si>
    <t>Данные 39</t>
  </si>
  <si>
    <t>Данные 40</t>
  </si>
  <si>
    <t>Данные 41</t>
  </si>
  <si>
    <t>Данные 42</t>
  </si>
  <si>
    <t>Данные 43</t>
  </si>
  <si>
    <t>Данные 44</t>
  </si>
  <si>
    <t>Данные 45</t>
  </si>
  <si>
    <t>Данные 46</t>
  </si>
  <si>
    <t>Данные 47</t>
  </si>
  <si>
    <t>Данные 48</t>
  </si>
  <si>
    <t>Данные 49</t>
  </si>
  <si>
    <t>Данные 50</t>
  </si>
  <si>
    <t>Данные 51</t>
  </si>
  <si>
    <t>Данные 52</t>
  </si>
  <si>
    <t>Данные 53</t>
  </si>
  <si>
    <t>Матрешка</t>
  </si>
  <si>
    <t>Петрушка</t>
  </si>
  <si>
    <t>Картошка</t>
  </si>
  <si>
    <t>Свекла</t>
  </si>
  <si>
    <t>Морсковка</t>
  </si>
  <si>
    <t>Чебуреки</t>
  </si>
  <si>
    <t>Лук</t>
  </si>
  <si>
    <t>Замок</t>
  </si>
  <si>
    <t>Кукла</t>
  </si>
  <si>
    <t>Сердце</t>
  </si>
  <si>
    <t>Позвоночник</t>
  </si>
  <si>
    <t>Печень</t>
  </si>
  <si>
    <t>Селезенка</t>
  </si>
  <si>
    <t>Иванов</t>
  </si>
  <si>
    <t>Петров</t>
  </si>
  <si>
    <t>Сидоров</t>
  </si>
  <si>
    <t>Карелин</t>
  </si>
  <si>
    <t>май 2014</t>
  </si>
  <si>
    <t>июнь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</si>
</sst>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0"/>
    <numFmt numFmtId="165" formatCode="#,##0.0000"/>
    <numFmt numFmtId="166" formatCode="0.000"/>
    <numFmt numFmtId="167" formatCode="0.0000"/>
    <numFmt numFmtId="168" formatCode="#,##0.00000"/>
    <numFmt numFmtId="169" formatCode="0.00000"/>
    <numFmt numFmtId="170" formatCode="#,##0.000_ ;[Red]\-#,##0.000\ "/>
  </numFmts>
  <fonts count="45" x14ac:knownFonts="1">
    <font>
      <sz val="11"/>
      <color theme="1"/>
      <name val="Calibri"/>
      <family val="2"/>
      <charset val="204"/>
      <scheme val="minor"/>
    </font>
    <font>
      <sz val="10"/>
      <color indexed="8"/>
      <name val="MS Sans Serif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family val="2"/>
      <charset val="204"/>
    </font>
    <font>
      <sz val="1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b/>
      <i/>
      <u/>
      <sz val="9"/>
      <color theme="1"/>
      <name val="Tahoma"/>
      <family val="2"/>
      <charset val="204"/>
    </font>
    <font>
      <i/>
      <u/>
      <sz val="9"/>
      <color theme="1"/>
      <name val="Tahoma"/>
      <family val="2"/>
      <charset val="204"/>
    </font>
    <font>
      <b/>
      <i/>
      <u/>
      <sz val="8"/>
      <color theme="1"/>
      <name val="Tahoma"/>
      <family val="2"/>
      <charset val="204"/>
    </font>
    <font>
      <i/>
      <u/>
      <sz val="10"/>
      <color theme="1"/>
      <name val="Tahoma"/>
      <family val="2"/>
      <charset val="204"/>
    </font>
    <font>
      <sz val="10"/>
      <color theme="1"/>
      <name val="Tahoma"/>
      <family val="2"/>
      <charset val="204"/>
    </font>
    <font>
      <b/>
      <i/>
      <u/>
      <sz val="18"/>
      <color theme="1"/>
      <name val="Tahoma"/>
      <family val="2"/>
      <charset val="204"/>
    </font>
    <font>
      <sz val="7.5"/>
      <color theme="1"/>
      <name val="Tahoma"/>
      <family val="2"/>
      <charset val="204"/>
    </font>
    <font>
      <u/>
      <sz val="7.5"/>
      <color theme="1"/>
      <name val="Tahoma"/>
      <family val="2"/>
      <charset val="204"/>
    </font>
    <font>
      <i/>
      <u/>
      <sz val="7.5"/>
      <color theme="1"/>
      <name val="Tahoma"/>
      <family val="2"/>
      <charset val="204"/>
    </font>
    <font>
      <sz val="8"/>
      <color theme="1"/>
      <name val="Tahoma"/>
      <family val="2"/>
      <charset val="204"/>
    </font>
    <font>
      <u/>
      <sz val="8"/>
      <color theme="1"/>
      <name val="Tahoma"/>
      <family val="2"/>
      <charset val="204"/>
    </font>
    <font>
      <i/>
      <u/>
      <sz val="8"/>
      <color theme="1"/>
      <name val="Tahoma"/>
      <family val="2"/>
      <charset val="204"/>
    </font>
    <font>
      <b/>
      <sz val="8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7"/>
      <color theme="1"/>
      <name val="Tahoma"/>
      <family val="2"/>
      <charset val="204"/>
    </font>
    <font>
      <u/>
      <sz val="9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i/>
      <u/>
      <sz val="18"/>
      <color theme="1"/>
      <name val="Tahoma"/>
      <family val="2"/>
      <charset val="204"/>
    </font>
    <font>
      <sz val="7"/>
      <color theme="1"/>
      <name val="Tahoma"/>
      <family val="2"/>
      <charset val="204"/>
    </font>
    <font>
      <i/>
      <u/>
      <sz val="17"/>
      <color theme="1"/>
      <name val="Tahoma"/>
      <family val="2"/>
      <charset val="204"/>
    </font>
    <font>
      <b/>
      <sz val="7.5"/>
      <color theme="1"/>
      <name val="Tahoma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3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20" fillId="0" borderId="0"/>
    <xf numFmtId="0" fontId="2" fillId="0" borderId="0"/>
  </cellStyleXfs>
  <cellXfs count="100">
    <xf numFmtId="0" fontId="0" fillId="0" borderId="0" xfId="0"/>
    <xf numFmtId="0" fontId="22" fillId="0" borderId="0" xfId="42" applyFont="1" applyFill="1" applyBorder="1" applyAlignment="1">
      <alignment vertical="center" wrapText="1"/>
    </xf>
    <xf numFmtId="0" fontId="23" fillId="0" borderId="0" xfId="42" applyFont="1" applyFill="1" applyBorder="1" applyAlignment="1">
      <alignment horizontal="center" vertical="center" wrapText="1"/>
    </xf>
    <xf numFmtId="0" fontId="23" fillId="0" borderId="0" xfId="42" applyNumberFormat="1" applyFont="1" applyFill="1" applyBorder="1" applyAlignment="1">
      <alignment horizontal="left" vertical="center"/>
    </xf>
    <xf numFmtId="0" fontId="24" fillId="0" borderId="0" xfId="42" applyFont="1" applyFill="1" applyBorder="1" applyAlignment="1">
      <alignment horizontal="center" vertical="center"/>
    </xf>
    <xf numFmtId="0" fontId="25" fillId="0" borderId="0" xfId="42" applyFont="1" applyFill="1" applyBorder="1" applyAlignment="1">
      <alignment horizontal="center" vertical="center"/>
    </xf>
    <xf numFmtId="4" fontId="26" fillId="0" borderId="0" xfId="42" applyNumberFormat="1" applyFont="1" applyFill="1" applyBorder="1" applyAlignment="1">
      <alignment horizontal="center" vertical="center"/>
    </xf>
    <xf numFmtId="49" fontId="24" fillId="0" borderId="0" xfId="42" applyNumberFormat="1" applyFont="1" applyFill="1" applyBorder="1" applyAlignment="1">
      <alignment horizontal="center" vertical="center"/>
    </xf>
    <xf numFmtId="0" fontId="27" fillId="0" borderId="0" xfId="42" applyFont="1" applyFill="1" applyBorder="1" applyAlignment="1">
      <alignment horizontal="center" vertical="center"/>
    </xf>
    <xf numFmtId="0" fontId="28" fillId="0" borderId="0" xfId="42" applyFont="1" applyFill="1" applyBorder="1" applyAlignment="1">
      <alignment horizontal="center" vertical="center"/>
    </xf>
    <xf numFmtId="0" fontId="23" fillId="0" borderId="0" xfId="42" applyFont="1" applyFill="1" applyBorder="1"/>
    <xf numFmtId="0" fontId="29" fillId="0" borderId="0" xfId="42" applyFont="1" applyFill="1" applyBorder="1" applyAlignment="1">
      <alignment horizontal="center" vertical="center"/>
    </xf>
    <xf numFmtId="0" fontId="30" fillId="0" borderId="0" xfId="42" applyFont="1" applyFill="1" applyBorder="1" applyAlignment="1">
      <alignment horizontal="center" vertical="center" wrapText="1"/>
    </xf>
    <xf numFmtId="3" fontId="30" fillId="0" borderId="0" xfId="0" applyNumberFormat="1" applyFont="1" applyFill="1" applyBorder="1" applyAlignment="1">
      <alignment horizontal="center" vertical="center"/>
    </xf>
    <xf numFmtId="0" fontId="31" fillId="0" borderId="0" xfId="42" applyFont="1" applyFill="1" applyBorder="1" applyAlignment="1">
      <alignment horizontal="left" vertical="center" wrapText="1"/>
    </xf>
    <xf numFmtId="0" fontId="32" fillId="0" borderId="0" xfId="42" applyFont="1" applyFill="1" applyBorder="1" applyAlignment="1">
      <alignment horizontal="center" vertical="center" wrapText="1"/>
    </xf>
    <xf numFmtId="0" fontId="30" fillId="0" borderId="0" xfId="42" applyFont="1" applyFill="1" applyBorder="1"/>
    <xf numFmtId="0" fontId="33" fillId="0" borderId="0" xfId="42" applyFont="1" applyFill="1" applyBorder="1" applyAlignment="1">
      <alignment horizontal="center" vertical="center" wrapText="1"/>
    </xf>
    <xf numFmtId="0" fontId="34" fillId="0" borderId="0" xfId="42" applyFont="1" applyFill="1" applyBorder="1" applyAlignment="1">
      <alignment horizontal="left" vertical="center" wrapText="1"/>
    </xf>
    <xf numFmtId="0" fontId="35" fillId="0" borderId="0" xfId="42" applyFont="1" applyFill="1" applyBorder="1" applyAlignment="1">
      <alignment horizontal="center" vertical="center" wrapText="1"/>
    </xf>
    <xf numFmtId="0" fontId="23" fillId="0" borderId="0" xfId="42" applyFont="1" applyFill="1" applyBorder="1" applyAlignment="1">
      <alignment horizontal="center" vertical="center"/>
    </xf>
    <xf numFmtId="0" fontId="23" fillId="0" borderId="0" xfId="42" applyFont="1" applyFill="1" applyBorder="1" applyAlignment="1">
      <alignment horizontal="left" vertical="center" wrapText="1"/>
    </xf>
    <xf numFmtId="0" fontId="23" fillId="0" borderId="0" xfId="42" applyNumberFormat="1" applyFont="1" applyFill="1" applyBorder="1" applyAlignment="1">
      <alignment horizontal="center" vertical="center"/>
    </xf>
    <xf numFmtId="4" fontId="33" fillId="0" borderId="0" xfId="42" applyNumberFormat="1" applyFont="1" applyFill="1" applyBorder="1" applyAlignment="1">
      <alignment horizontal="center" vertical="center"/>
    </xf>
    <xf numFmtId="49" fontId="23" fillId="0" borderId="0" xfId="42" applyNumberFormat="1" applyFont="1" applyFill="1" applyBorder="1" applyAlignment="1">
      <alignment horizontal="center" vertical="center"/>
    </xf>
    <xf numFmtId="3" fontId="33" fillId="0" borderId="0" xfId="0" applyNumberFormat="1" applyFont="1" applyFill="1" applyBorder="1" applyAlignment="1">
      <alignment horizontal="center" vertical="center" wrapText="1"/>
    </xf>
    <xf numFmtId="0" fontId="33" fillId="0" borderId="0" xfId="42" applyFont="1" applyFill="1" applyBorder="1" applyAlignment="1">
      <alignment wrapText="1"/>
    </xf>
    <xf numFmtId="0" fontId="23" fillId="0" borderId="10" xfId="42" applyNumberFormat="1" applyFont="1" applyFill="1" applyBorder="1" applyAlignment="1">
      <alignment horizontal="left" vertical="center"/>
    </xf>
    <xf numFmtId="0" fontId="22" fillId="0" borderId="10" xfId="42" applyFont="1" applyFill="1" applyBorder="1" applyAlignment="1">
      <alignment horizontal="left" vertical="center" wrapText="1"/>
    </xf>
    <xf numFmtId="4" fontId="36" fillId="0" borderId="10" xfId="42" applyNumberFormat="1" applyFont="1" applyFill="1" applyBorder="1" applyAlignment="1">
      <alignment horizontal="center" vertical="center"/>
    </xf>
    <xf numFmtId="165" fontId="36" fillId="0" borderId="10" xfId="42" applyNumberFormat="1" applyFont="1" applyFill="1" applyBorder="1" applyAlignment="1">
      <alignment horizontal="center" vertical="center"/>
    </xf>
    <xf numFmtId="164" fontId="37" fillId="0" borderId="10" xfId="42" applyNumberFormat="1" applyFont="1" applyFill="1" applyBorder="1" applyAlignment="1">
      <alignment horizontal="center" vertical="center"/>
    </xf>
    <xf numFmtId="170" fontId="37" fillId="0" borderId="10" xfId="42" applyNumberFormat="1" applyFont="1" applyFill="1" applyBorder="1" applyAlignment="1">
      <alignment horizontal="center" vertical="center"/>
    </xf>
    <xf numFmtId="0" fontId="23" fillId="0" borderId="11" xfId="42" applyNumberFormat="1" applyFont="1" applyFill="1" applyBorder="1" applyAlignment="1">
      <alignment horizontal="left" vertical="center"/>
    </xf>
    <xf numFmtId="0" fontId="28" fillId="0" borderId="12" xfId="42" applyFont="1" applyFill="1" applyBorder="1" applyAlignment="1">
      <alignment horizontal="center" vertical="center"/>
    </xf>
    <xf numFmtId="0" fontId="22" fillId="0" borderId="10" xfId="42" applyFont="1" applyFill="1" applyBorder="1" applyAlignment="1">
      <alignment vertical="center" wrapText="1"/>
    </xf>
    <xf numFmtId="0" fontId="23" fillId="0" borderId="10" xfId="42" applyFont="1" applyFill="1" applyBorder="1" applyAlignment="1">
      <alignment horizontal="center" vertical="center" wrapText="1"/>
    </xf>
    <xf numFmtId="0" fontId="36" fillId="0" borderId="10" xfId="42" applyFont="1" applyFill="1" applyBorder="1" applyAlignment="1">
      <alignment horizontal="left" vertical="center" wrapText="1"/>
    </xf>
    <xf numFmtId="0" fontId="38" fillId="0" borderId="10" xfId="42" applyFont="1" applyFill="1" applyBorder="1" applyAlignment="1">
      <alignment horizontal="left" vertical="center" wrapText="1"/>
    </xf>
    <xf numFmtId="0" fontId="23" fillId="0" borderId="10" xfId="42" applyFont="1" applyFill="1" applyBorder="1" applyAlignment="1">
      <alignment horizontal="left" vertical="center" wrapText="1"/>
    </xf>
    <xf numFmtId="0" fontId="23" fillId="0" borderId="10" xfId="42" applyFont="1" applyFill="1" applyBorder="1" applyAlignment="1">
      <alignment vertical="center" wrapText="1"/>
    </xf>
    <xf numFmtId="49" fontId="22" fillId="0" borderId="10" xfId="42" applyNumberFormat="1" applyFont="1" applyFill="1" applyBorder="1" applyAlignment="1">
      <alignment horizontal="left" vertical="center" wrapText="1"/>
    </xf>
    <xf numFmtId="3" fontId="23" fillId="0" borderId="10" xfId="42" applyNumberFormat="1" applyFont="1" applyFill="1" applyBorder="1" applyAlignment="1">
      <alignment horizontal="center" vertical="center"/>
    </xf>
    <xf numFmtId="0" fontId="23" fillId="0" borderId="10" xfId="42" applyNumberFormat="1" applyFont="1" applyFill="1" applyBorder="1" applyAlignment="1">
      <alignment horizontal="center" vertical="center"/>
    </xf>
    <xf numFmtId="165" fontId="23" fillId="0" borderId="10" xfId="42" applyNumberFormat="1" applyFont="1" applyFill="1" applyBorder="1" applyAlignment="1">
      <alignment horizontal="center" vertical="center"/>
    </xf>
    <xf numFmtId="167" fontId="23" fillId="0" borderId="10" xfId="42" applyNumberFormat="1" applyFont="1" applyFill="1" applyBorder="1" applyAlignment="1">
      <alignment horizontal="center" vertical="center"/>
    </xf>
    <xf numFmtId="49" fontId="23" fillId="0" borderId="10" xfId="42" applyNumberFormat="1" applyFont="1" applyFill="1" applyBorder="1" applyAlignment="1">
      <alignment horizontal="center" vertical="center"/>
    </xf>
    <xf numFmtId="166" fontId="37" fillId="0" borderId="10" xfId="42" applyNumberFormat="1" applyFont="1" applyFill="1" applyBorder="1" applyAlignment="1">
      <alignment horizontal="center" vertical="center"/>
    </xf>
    <xf numFmtId="170" fontId="28" fillId="0" borderId="10" xfId="42" applyNumberFormat="1" applyFont="1" applyFill="1" applyBorder="1" applyAlignment="1">
      <alignment horizontal="center" vertical="center"/>
    </xf>
    <xf numFmtId="169" fontId="23" fillId="0" borderId="10" xfId="42" applyNumberFormat="1" applyFont="1" applyFill="1" applyBorder="1" applyAlignment="1">
      <alignment horizontal="center" vertical="center"/>
    </xf>
    <xf numFmtId="170" fontId="21" fillId="0" borderId="10" xfId="42" applyNumberFormat="1" applyFont="1" applyFill="1" applyBorder="1" applyAlignment="1">
      <alignment horizontal="center" vertical="center"/>
    </xf>
    <xf numFmtId="0" fontId="23" fillId="24" borderId="10" xfId="42" applyFont="1" applyFill="1" applyBorder="1" applyAlignment="1">
      <alignment horizontal="center" vertical="center" wrapText="1"/>
    </xf>
    <xf numFmtId="0" fontId="23" fillId="24" borderId="13" xfId="42" applyFont="1" applyFill="1" applyBorder="1" applyAlignment="1">
      <alignment horizontal="center" vertical="center" wrapText="1"/>
    </xf>
    <xf numFmtId="0" fontId="23" fillId="24" borderId="11" xfId="42" applyFont="1" applyFill="1" applyBorder="1" applyAlignment="1">
      <alignment horizontal="center" vertical="center" wrapText="1"/>
    </xf>
    <xf numFmtId="4" fontId="33" fillId="0" borderId="10" xfId="42" applyNumberFormat="1" applyFont="1" applyFill="1" applyBorder="1" applyAlignment="1">
      <alignment horizontal="center" vertical="center"/>
    </xf>
    <xf numFmtId="165" fontId="33" fillId="0" borderId="10" xfId="42" applyNumberFormat="1" applyFont="1" applyFill="1" applyBorder="1" applyAlignment="1">
      <alignment horizontal="center" vertical="center"/>
    </xf>
    <xf numFmtId="164" fontId="28" fillId="0" borderId="10" xfId="42" applyNumberFormat="1" applyFont="1" applyFill="1" applyBorder="1" applyAlignment="1">
      <alignment horizontal="center" vertical="center"/>
    </xf>
    <xf numFmtId="170" fontId="28" fillId="0" borderId="13" xfId="42" applyNumberFormat="1" applyFont="1" applyFill="1" applyBorder="1" applyAlignment="1">
      <alignment horizontal="center" vertical="center"/>
    </xf>
    <xf numFmtId="0" fontId="23" fillId="0" borderId="10" xfId="44" applyNumberFormat="1" applyFont="1" applyFill="1" applyBorder="1" applyAlignment="1">
      <alignment horizontal="left" vertical="center" wrapText="1"/>
    </xf>
    <xf numFmtId="0" fontId="23" fillId="0" borderId="0" xfId="42" applyFont="1" applyFill="1" applyBorder="1" applyAlignment="1">
      <alignment vertical="center" wrapText="1"/>
    </xf>
    <xf numFmtId="0" fontId="39" fillId="0" borderId="0" xfId="42" applyFont="1" applyFill="1" applyBorder="1" applyAlignment="1">
      <alignment horizontal="left" vertical="center" wrapText="1"/>
    </xf>
    <xf numFmtId="0" fontId="25" fillId="0" borderId="0" xfId="42" applyNumberFormat="1" applyFont="1" applyFill="1" applyBorder="1" applyAlignment="1">
      <alignment horizontal="center" vertical="center"/>
    </xf>
    <xf numFmtId="4" fontId="35" fillId="0" borderId="0" xfId="42" applyNumberFormat="1" applyFont="1" applyFill="1" applyBorder="1" applyAlignment="1">
      <alignment horizontal="center" vertical="center"/>
    </xf>
    <xf numFmtId="49" fontId="25" fillId="0" borderId="0" xfId="42" applyNumberFormat="1" applyFont="1" applyFill="1" applyBorder="1" applyAlignment="1">
      <alignment horizontal="center" vertical="center"/>
    </xf>
    <xf numFmtId="0" fontId="40" fillId="0" borderId="0" xfId="42" applyFont="1" applyFill="1" applyBorder="1" applyAlignment="1">
      <alignment horizontal="center" vertical="center"/>
    </xf>
    <xf numFmtId="0" fontId="41" fillId="0" borderId="0" xfId="42" applyFont="1" applyFill="1" applyBorder="1" applyAlignment="1">
      <alignment horizontal="center" vertical="center"/>
    </xf>
    <xf numFmtId="0" fontId="41" fillId="0" borderId="0" xfId="42" applyNumberFormat="1" applyFont="1" applyFill="1" applyBorder="1" applyAlignment="1">
      <alignment horizontal="center" vertical="center"/>
    </xf>
    <xf numFmtId="0" fontId="30" fillId="0" borderId="0" xfId="42" applyFont="1" applyFill="1" applyBorder="1" applyAlignment="1">
      <alignment vertical="center" wrapText="1"/>
    </xf>
    <xf numFmtId="0" fontId="32" fillId="0" borderId="0" xfId="42" applyFont="1" applyFill="1" applyBorder="1" applyAlignment="1">
      <alignment horizontal="left" vertical="center" wrapText="1"/>
    </xf>
    <xf numFmtId="0" fontId="32" fillId="0" borderId="0" xfId="42" applyFont="1" applyFill="1" applyBorder="1" applyAlignment="1">
      <alignment horizontal="left" vertical="center"/>
    </xf>
    <xf numFmtId="0" fontId="32" fillId="0" borderId="0" xfId="42" applyFont="1" applyFill="1" applyBorder="1" applyAlignment="1">
      <alignment horizontal="center" vertical="center"/>
    </xf>
    <xf numFmtId="0" fontId="32" fillId="0" borderId="0" xfId="42" applyNumberFormat="1" applyFont="1" applyFill="1" applyBorder="1" applyAlignment="1">
      <alignment horizontal="center" vertical="center"/>
    </xf>
    <xf numFmtId="165" fontId="30" fillId="0" borderId="0" xfId="0" applyNumberFormat="1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168" fontId="30" fillId="0" borderId="0" xfId="0" applyNumberFormat="1" applyFont="1" applyFill="1" applyBorder="1" applyAlignment="1">
      <alignment horizontal="center" vertical="center"/>
    </xf>
    <xf numFmtId="165" fontId="42" fillId="0" borderId="0" xfId="0" applyNumberFormat="1" applyFont="1" applyFill="1" applyBorder="1" applyAlignment="1">
      <alignment horizontal="center" vertical="center"/>
    </xf>
    <xf numFmtId="49" fontId="30" fillId="0" borderId="0" xfId="0" applyNumberFormat="1" applyFont="1" applyFill="1" applyBorder="1" applyAlignment="1">
      <alignment horizontal="center" vertical="center"/>
    </xf>
    <xf numFmtId="4" fontId="42" fillId="0" borderId="0" xfId="0" applyNumberFormat="1" applyFont="1" applyFill="1" applyBorder="1" applyAlignment="1">
      <alignment horizontal="center" vertical="center"/>
    </xf>
    <xf numFmtId="164" fontId="42" fillId="0" borderId="0" xfId="0" applyNumberFormat="1" applyFont="1" applyFill="1" applyBorder="1" applyAlignment="1">
      <alignment horizontal="center" vertical="center"/>
    </xf>
    <xf numFmtId="0" fontId="33" fillId="0" borderId="0" xfId="42" applyFont="1" applyFill="1" applyBorder="1" applyAlignment="1">
      <alignment vertical="center" wrapText="1"/>
    </xf>
    <xf numFmtId="0" fontId="35" fillId="0" borderId="0" xfId="42" applyFont="1" applyFill="1" applyBorder="1" applyAlignment="1">
      <alignment horizontal="left" vertical="center" wrapText="1"/>
    </xf>
    <xf numFmtId="0" fontId="35" fillId="0" borderId="0" xfId="42" applyNumberFormat="1" applyFont="1" applyFill="1" applyBorder="1" applyAlignment="1">
      <alignment horizontal="center" vertical="center" wrapText="1"/>
    </xf>
    <xf numFmtId="165" fontId="33" fillId="0" borderId="0" xfId="0" applyNumberFormat="1" applyFont="1" applyFill="1" applyBorder="1" applyAlignment="1">
      <alignment horizontal="center" vertical="center" wrapText="1"/>
    </xf>
    <xf numFmtId="0" fontId="33" fillId="0" borderId="0" xfId="0" applyNumberFormat="1" applyFont="1" applyFill="1" applyBorder="1" applyAlignment="1">
      <alignment horizontal="center" vertical="center" wrapText="1"/>
    </xf>
    <xf numFmtId="49" fontId="33" fillId="0" borderId="0" xfId="0" applyNumberFormat="1" applyFont="1" applyFill="1" applyBorder="1" applyAlignment="1">
      <alignment horizontal="center" vertical="center" wrapText="1"/>
    </xf>
    <xf numFmtId="4" fontId="33" fillId="0" borderId="0" xfId="0" applyNumberFormat="1" applyFont="1" applyFill="1" applyBorder="1" applyAlignment="1">
      <alignment horizontal="center" vertical="center" wrapText="1"/>
    </xf>
    <xf numFmtId="164" fontId="33" fillId="0" borderId="0" xfId="0" applyNumberFormat="1" applyFont="1" applyFill="1" applyBorder="1" applyAlignment="1">
      <alignment horizontal="center" vertical="center" wrapText="1"/>
    </xf>
    <xf numFmtId="0" fontId="23" fillId="0" borderId="0" xfId="42" applyFont="1" applyFill="1" applyBorder="1" applyAlignment="1">
      <alignment horizontal="center" wrapText="1"/>
    </xf>
    <xf numFmtId="0" fontId="33" fillId="0" borderId="10" xfId="42" applyFont="1" applyFill="1" applyBorder="1" applyAlignment="1">
      <alignment horizontal="left" vertical="center" wrapText="1"/>
    </xf>
    <xf numFmtId="0" fontId="42" fillId="0" borderId="10" xfId="42" applyFont="1" applyFill="1" applyBorder="1" applyAlignment="1">
      <alignment horizontal="left" vertical="center" wrapText="1"/>
    </xf>
    <xf numFmtId="49" fontId="23" fillId="0" borderId="10" xfId="42" applyNumberFormat="1" applyFont="1" applyFill="1" applyBorder="1" applyAlignment="1">
      <alignment horizontal="left" vertical="center" wrapText="1"/>
    </xf>
    <xf numFmtId="166" fontId="28" fillId="0" borderId="10" xfId="42" applyNumberFormat="1" applyFont="1" applyFill="1" applyBorder="1" applyAlignment="1">
      <alignment horizontal="center" vertical="center"/>
    </xf>
    <xf numFmtId="0" fontId="28" fillId="0" borderId="0" xfId="42" applyFont="1" applyFill="1" applyBorder="1" applyAlignment="1">
      <alignment horizontal="left" vertical="center" wrapText="1"/>
    </xf>
    <xf numFmtId="0" fontId="42" fillId="0" borderId="0" xfId="42" applyFont="1" applyFill="1" applyBorder="1" applyAlignment="1">
      <alignment horizontal="left" vertical="center" wrapText="1"/>
    </xf>
    <xf numFmtId="0" fontId="28" fillId="0" borderId="0" xfId="42" applyFont="1" applyFill="1" applyBorder="1" applyAlignment="1">
      <alignment horizontal="center" vertical="center" wrapText="1"/>
    </xf>
    <xf numFmtId="49" fontId="28" fillId="0" borderId="0" xfId="42" applyNumberFormat="1" applyFont="1" applyFill="1" applyBorder="1" applyAlignment="1">
      <alignment horizontal="center" vertical="center"/>
    </xf>
    <xf numFmtId="0" fontId="43" fillId="0" borderId="0" xfId="42" applyFont="1" applyFill="1" applyBorder="1" applyAlignment="1">
      <alignment horizontal="center" vertical="center"/>
    </xf>
    <xf numFmtId="49" fontId="44" fillId="0" borderId="0" xfId="0" applyNumberFormat="1" applyFont="1" applyFill="1" applyBorder="1" applyAlignment="1">
      <alignment horizontal="center" vertical="center"/>
    </xf>
    <xf numFmtId="49" fontId="44" fillId="0" borderId="12" xfId="0" applyNumberFormat="1" applyFont="1" applyFill="1" applyBorder="1" applyAlignment="1">
      <alignment horizontal="center" vertical="center"/>
    </xf>
    <xf numFmtId="49" fontId="38" fillId="0" borderId="0" xfId="0" applyNumberFormat="1" applyFont="1" applyFill="1" applyBorder="1" applyAlignment="1">
      <alignment horizontal="center" vertical="center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Обычный" xfId="0" builtinId="0"/>
    <cellStyle name="Обычный 2" xfId="42"/>
    <cellStyle name="Обычный 4" xfId="43"/>
    <cellStyle name="Обычный_Копия Абоненты НТЭК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 filterMode="1"/>
  <dimension ref="A1:BA26"/>
  <sheetViews>
    <sheetView view="pageBreakPreview" topLeftCell="AL1" zoomScale="80" zoomScaleNormal="100" zoomScaleSheetLayoutView="100" workbookViewId="0">
      <pane ySplit="5" topLeftCell="A6" activePane="bottomLeft" state="frozen"/>
      <selection pane="bottomLeft" activeCell="AC15" sqref="A1:IV65536"/>
    </sheetView>
  </sheetViews>
  <sheetFormatPr defaultRowHeight="12.75" outlineLevelCol="3" x14ac:dyDescent="0.15"/>
  <cols>
    <col min="1" max="1" width="26.5703125" style="59" customWidth="1" outlineLevel="1"/>
    <col min="2" max="2" width="36.7109375" style="2" customWidth="1" outlineLevel="1"/>
    <col min="3" max="3" width="41.42578125" style="2" customWidth="1" outlineLevel="1"/>
    <col min="4" max="4" width="16.5703125" style="2" customWidth="1"/>
    <col min="5" max="5" width="12.140625" style="2" customWidth="1" outlineLevel="1"/>
    <col min="6" max="6" width="6.140625" style="2" customWidth="1" outlineLevel="1"/>
    <col min="7" max="7" width="22.28515625" style="3" customWidth="1" outlineLevel="1"/>
    <col min="8" max="8" width="11.7109375" style="2" customWidth="1"/>
    <col min="9" max="9" width="6.140625" style="2" customWidth="1" outlineLevel="1"/>
    <col min="10" max="10" width="16.140625" style="92" customWidth="1" outlineLevel="3"/>
    <col min="11" max="12" width="9.140625" style="93" customWidth="1" outlineLevel="3"/>
    <col min="13" max="13" width="8.7109375" style="93" customWidth="1" outlineLevel="1"/>
    <col min="14" max="14" width="39.140625" style="21" customWidth="1"/>
    <col min="15" max="15" width="18.7109375" style="21" customWidth="1" outlineLevel="1"/>
    <col min="16" max="16" width="24.140625" style="21" customWidth="1"/>
    <col min="17" max="17" width="28.5703125" style="21" customWidth="1" outlineLevel="1"/>
    <col min="18" max="18" width="15.5703125" style="2" customWidth="1"/>
    <col min="19" max="19" width="22.5703125" style="21" customWidth="1" outlineLevel="1"/>
    <col min="20" max="21" width="6.140625" style="20" customWidth="1" outlineLevel="2"/>
    <col min="22" max="22" width="10.85546875" style="22" customWidth="1" outlineLevel="2"/>
    <col min="23" max="23" width="11.28515625" style="20" customWidth="1" outlineLevel="2"/>
    <col min="24" max="24" width="11.28515625" style="22" customWidth="1" outlineLevel="2"/>
    <col min="25" max="25" width="12.7109375" style="20" customWidth="1" outlineLevel="2"/>
    <col min="26" max="26" width="11.28515625" style="20" customWidth="1" outlineLevel="2"/>
    <col min="27" max="27" width="11.28515625" style="22" customWidth="1" outlineLevel="2"/>
    <col min="28" max="31" width="11.28515625" style="20" customWidth="1" outlineLevel="2"/>
    <col min="32" max="32" width="11.28515625" style="20" customWidth="1" outlineLevel="3"/>
    <col min="33" max="33" width="15" style="23" customWidth="1" outlineLevel="3"/>
    <col min="34" max="35" width="13.5703125" style="23" customWidth="1" outlineLevel="3"/>
    <col min="36" max="36" width="12.42578125" style="24" customWidth="1" outlineLevel="1"/>
    <col min="37" max="37" width="12.28515625" style="24" customWidth="1" outlineLevel="2"/>
    <col min="38" max="38" width="12.28515625" style="23" customWidth="1" outlineLevel="1"/>
    <col min="39" max="39" width="12.85546875" style="23" customWidth="1" outlineLevel="1"/>
    <col min="40" max="40" width="11.140625" style="23" customWidth="1" outlineLevel="1"/>
    <col min="41" max="42" width="16" style="9" customWidth="1"/>
    <col min="43" max="43" width="16.85546875" style="9" customWidth="1"/>
    <col min="44" max="44" width="14" style="20" customWidth="1" outlineLevel="1"/>
    <col min="45" max="47" width="12.5703125" style="9" customWidth="1" outlineLevel="1"/>
    <col min="48" max="48" width="11.28515625" style="9" customWidth="1" outlineLevel="1"/>
    <col min="49" max="49" width="12.42578125" style="94" customWidth="1" outlineLevel="2"/>
    <col min="50" max="51" width="12.5703125" style="9" customWidth="1" outlineLevel="1"/>
    <col min="52" max="53" width="14.85546875" style="94" customWidth="1" outlineLevel="1"/>
    <col min="54" max="54" width="15.85546875" style="10" customWidth="1"/>
    <col min="55" max="16384" width="9.140625" style="10"/>
  </cols>
  <sheetData>
    <row r="1" spans="1:53" ht="27" customHeight="1" x14ac:dyDescent="0.15">
      <c r="J1" s="96"/>
      <c r="K1" s="96"/>
      <c r="L1" s="96"/>
      <c r="M1" s="96"/>
      <c r="N1" s="96"/>
      <c r="O1" s="96"/>
      <c r="P1" s="96"/>
      <c r="Q1" s="96"/>
      <c r="R1" s="96"/>
      <c r="S1" s="60"/>
      <c r="T1" s="5"/>
      <c r="U1" s="5"/>
      <c r="V1" s="61"/>
      <c r="W1" s="5"/>
      <c r="X1" s="61"/>
      <c r="Y1" s="5"/>
      <c r="Z1" s="5"/>
      <c r="AA1" s="61"/>
      <c r="AB1" s="5"/>
      <c r="AC1" s="5"/>
      <c r="AD1" s="5"/>
      <c r="AE1" s="5"/>
      <c r="AF1" s="5"/>
      <c r="AG1" s="62"/>
      <c r="AH1" s="62"/>
      <c r="AI1" s="62"/>
      <c r="AJ1" s="63"/>
      <c r="AK1" s="63"/>
      <c r="AL1" s="62"/>
      <c r="AM1" s="62"/>
      <c r="AN1" s="62"/>
      <c r="AQ1" s="8"/>
      <c r="AV1" s="8"/>
      <c r="AW1" s="8"/>
      <c r="AZ1" s="64"/>
      <c r="BA1" s="64"/>
    </row>
    <row r="2" spans="1:53" ht="23.25" customHeight="1" x14ac:dyDescent="0.15">
      <c r="J2" s="95" t="s">
        <v>71</v>
      </c>
      <c r="K2" s="95"/>
      <c r="L2" s="95"/>
      <c r="M2" s="95"/>
      <c r="N2" s="95"/>
      <c r="O2" s="95"/>
      <c r="P2" s="95"/>
      <c r="Q2" s="95"/>
      <c r="R2" s="95"/>
      <c r="S2" s="65"/>
      <c r="T2" s="65"/>
      <c r="U2" s="65"/>
      <c r="V2" s="66"/>
      <c r="W2" s="65"/>
      <c r="X2" s="66"/>
      <c r="Y2" s="65"/>
      <c r="Z2" s="65"/>
      <c r="AA2" s="66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Q2" s="8"/>
      <c r="AV2" s="8"/>
      <c r="AW2" s="8"/>
      <c r="AZ2" s="64"/>
      <c r="BA2" s="64"/>
    </row>
    <row r="3" spans="1:53" s="16" customFormat="1" ht="11.25" customHeight="1" x14ac:dyDescent="0.15">
      <c r="A3" s="67"/>
      <c r="B3" s="12"/>
      <c r="C3" s="12"/>
      <c r="D3" s="12"/>
      <c r="E3" s="12"/>
      <c r="F3" s="12"/>
      <c r="G3" s="13"/>
      <c r="H3" s="12"/>
      <c r="I3" s="12"/>
      <c r="J3" s="68"/>
      <c r="K3" s="68"/>
      <c r="L3" s="68"/>
      <c r="M3" s="69"/>
      <c r="N3" s="68"/>
      <c r="O3" s="14"/>
      <c r="P3" s="14"/>
      <c r="Q3" s="14"/>
      <c r="R3" s="15"/>
      <c r="S3" s="14"/>
      <c r="T3" s="70"/>
      <c r="U3" s="70"/>
      <c r="V3" s="71"/>
      <c r="W3" s="72"/>
      <c r="X3" s="73"/>
      <c r="Y3" s="72"/>
      <c r="Z3" s="72"/>
      <c r="AA3" s="73"/>
      <c r="AB3" s="72"/>
      <c r="AC3" s="72"/>
      <c r="AD3" s="72"/>
      <c r="AE3" s="72"/>
      <c r="AF3" s="74"/>
      <c r="AG3" s="75"/>
      <c r="AH3" s="75"/>
      <c r="AI3" s="75"/>
      <c r="AJ3" s="76"/>
      <c r="AK3" s="77"/>
      <c r="AL3" s="77"/>
      <c r="AM3" s="75"/>
      <c r="AN3" s="62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5"/>
      <c r="BA3" s="75"/>
    </row>
    <row r="4" spans="1:53" s="26" customFormat="1" ht="10.5" x14ac:dyDescent="0.15">
      <c r="A4" s="79"/>
      <c r="B4" s="17"/>
      <c r="C4" s="17"/>
      <c r="D4" s="17"/>
      <c r="E4" s="17"/>
      <c r="F4" s="17"/>
      <c r="G4" s="25"/>
      <c r="H4" s="17"/>
      <c r="I4" s="17"/>
      <c r="J4" s="80"/>
      <c r="K4" s="80"/>
      <c r="L4" s="80"/>
      <c r="M4" s="80"/>
      <c r="N4" s="80"/>
      <c r="O4" s="18"/>
      <c r="P4" s="18"/>
      <c r="Q4" s="18"/>
      <c r="R4" s="19"/>
      <c r="S4" s="18"/>
      <c r="T4" s="19"/>
      <c r="U4" s="19"/>
      <c r="V4" s="81"/>
      <c r="W4" s="82"/>
      <c r="X4" s="83"/>
      <c r="Y4" s="82"/>
      <c r="Z4" s="82"/>
      <c r="AA4" s="83"/>
      <c r="AB4" s="82"/>
      <c r="AC4" s="82"/>
      <c r="AD4" s="82"/>
      <c r="AE4" s="82"/>
      <c r="AF4" s="82"/>
      <c r="AG4" s="82"/>
      <c r="AH4" s="82"/>
      <c r="AI4" s="82"/>
      <c r="AJ4" s="84"/>
      <c r="AK4" s="84"/>
      <c r="AL4" s="85"/>
      <c r="AM4" s="85"/>
      <c r="AN4" s="85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</row>
    <row r="5" spans="1:53" s="87" customFormat="1" ht="22.5" x14ac:dyDescent="0.15">
      <c r="A5" s="36" t="s">
        <v>1</v>
      </c>
      <c r="B5" s="36" t="s">
        <v>2</v>
      </c>
      <c r="C5" s="36" t="s">
        <v>3</v>
      </c>
      <c r="D5" s="36" t="s">
        <v>4</v>
      </c>
      <c r="E5" s="36" t="s">
        <v>5</v>
      </c>
      <c r="F5" s="36" t="s">
        <v>6</v>
      </c>
      <c r="G5" s="51" t="s">
        <v>7</v>
      </c>
      <c r="H5" s="36" t="s">
        <v>8</v>
      </c>
      <c r="I5" s="36" t="s">
        <v>9</v>
      </c>
      <c r="J5" s="36" t="s">
        <v>10</v>
      </c>
      <c r="K5" s="36" t="s">
        <v>11</v>
      </c>
      <c r="L5" s="36" t="s">
        <v>12</v>
      </c>
      <c r="M5" s="36" t="s">
        <v>13</v>
      </c>
      <c r="N5" s="51" t="s">
        <v>14</v>
      </c>
      <c r="O5" s="36" t="s">
        <v>15</v>
      </c>
      <c r="P5" s="36" t="s">
        <v>16</v>
      </c>
      <c r="Q5" s="36" t="s">
        <v>17</v>
      </c>
      <c r="R5" s="36" t="s">
        <v>18</v>
      </c>
      <c r="S5" s="36" t="s">
        <v>19</v>
      </c>
      <c r="T5" s="36" t="s">
        <v>20</v>
      </c>
      <c r="U5" s="36" t="s">
        <v>21</v>
      </c>
      <c r="V5" s="36" t="s">
        <v>22</v>
      </c>
      <c r="W5" s="36" t="s">
        <v>23</v>
      </c>
      <c r="X5" s="36" t="s">
        <v>24</v>
      </c>
      <c r="Y5" s="36" t="s">
        <v>25</v>
      </c>
      <c r="Z5" s="36" t="s">
        <v>26</v>
      </c>
      <c r="AA5" s="36" t="s">
        <v>27</v>
      </c>
      <c r="AB5" s="36" t="s">
        <v>28</v>
      </c>
      <c r="AC5" s="36" t="s">
        <v>29</v>
      </c>
      <c r="AD5" s="36" t="s">
        <v>30</v>
      </c>
      <c r="AE5" s="36" t="s">
        <v>31</v>
      </c>
      <c r="AF5" s="36" t="s">
        <v>32</v>
      </c>
      <c r="AG5" s="36" t="s">
        <v>33</v>
      </c>
      <c r="AH5" s="36" t="s">
        <v>34</v>
      </c>
      <c r="AI5" s="36" t="s">
        <v>35</v>
      </c>
      <c r="AJ5" s="36" t="s">
        <v>36</v>
      </c>
      <c r="AK5" s="36" t="s">
        <v>37</v>
      </c>
      <c r="AL5" s="51" t="s">
        <v>38</v>
      </c>
      <c r="AM5" s="51" t="s">
        <v>39</v>
      </c>
      <c r="AN5" s="36" t="s">
        <v>40</v>
      </c>
      <c r="AO5" s="36" t="s">
        <v>41</v>
      </c>
      <c r="AP5" s="51" t="s">
        <v>42</v>
      </c>
      <c r="AQ5" s="36" t="s">
        <v>43</v>
      </c>
      <c r="AR5" s="36" t="s">
        <v>44</v>
      </c>
      <c r="AS5" s="36" t="s">
        <v>45</v>
      </c>
      <c r="AT5" s="36" t="s">
        <v>46</v>
      </c>
      <c r="AU5" s="36" t="s">
        <v>47</v>
      </c>
      <c r="AV5" s="36" t="s">
        <v>48</v>
      </c>
      <c r="AW5" s="36" t="s">
        <v>49</v>
      </c>
      <c r="AX5" s="36" t="s">
        <v>50</v>
      </c>
      <c r="AY5" s="36" t="s">
        <v>51</v>
      </c>
      <c r="AZ5" s="36" t="s">
        <v>52</v>
      </c>
      <c r="BA5" s="51" t="s">
        <v>53</v>
      </c>
    </row>
    <row r="6" spans="1:53" x14ac:dyDescent="0.15">
      <c r="A6" s="40"/>
      <c r="B6" s="36"/>
      <c r="C6" s="36"/>
      <c r="D6" s="36"/>
      <c r="E6" s="36"/>
      <c r="F6" s="36"/>
      <c r="G6" s="27">
        <v>1</v>
      </c>
      <c r="H6" s="36" t="s">
        <v>0</v>
      </c>
      <c r="I6" s="36"/>
      <c r="J6" s="88" t="s">
        <v>0</v>
      </c>
      <c r="K6" s="89"/>
      <c r="L6" s="89"/>
      <c r="M6" s="89"/>
      <c r="N6" s="39" t="s">
        <v>54</v>
      </c>
      <c r="O6" s="39" t="s">
        <v>0</v>
      </c>
      <c r="P6" s="39" t="s">
        <v>0</v>
      </c>
      <c r="Q6" s="39"/>
      <c r="R6" s="40"/>
      <c r="S6" s="90"/>
      <c r="T6" s="42"/>
      <c r="U6" s="42"/>
      <c r="V6" s="43"/>
      <c r="W6" s="44"/>
      <c r="X6" s="43"/>
      <c r="Y6" s="44"/>
      <c r="Z6" s="44"/>
      <c r="AA6" s="43"/>
      <c r="AB6" s="45"/>
      <c r="AC6" s="45"/>
      <c r="AD6" s="44"/>
      <c r="AE6" s="44"/>
      <c r="AF6" s="44"/>
      <c r="AG6" s="54"/>
      <c r="AH6" s="54"/>
      <c r="AI6" s="54"/>
      <c r="AJ6" s="46"/>
      <c r="AK6" s="46"/>
      <c r="AL6" s="54">
        <v>158</v>
      </c>
      <c r="AM6" s="55">
        <v>0.01</v>
      </c>
      <c r="AN6" s="54"/>
      <c r="AO6" s="56"/>
      <c r="AP6" s="56">
        <f>AL6+AM6</f>
        <v>158.01</v>
      </c>
      <c r="AQ6" s="91"/>
      <c r="AR6" s="48"/>
      <c r="AS6" s="48"/>
      <c r="AT6" s="48"/>
      <c r="AU6" s="48"/>
      <c r="AV6" s="48"/>
      <c r="AW6" s="48"/>
      <c r="AX6" s="48"/>
      <c r="AY6" s="48"/>
      <c r="AZ6" s="48">
        <v>0</v>
      </c>
      <c r="BA6" s="48">
        <v>0</v>
      </c>
    </row>
    <row r="7" spans="1:53" x14ac:dyDescent="0.15">
      <c r="A7" s="40"/>
      <c r="B7" s="36"/>
      <c r="C7" s="36"/>
      <c r="D7" s="36"/>
      <c r="E7" s="36"/>
      <c r="F7" s="36"/>
      <c r="G7" s="27">
        <v>3</v>
      </c>
      <c r="H7" s="36" t="s">
        <v>0</v>
      </c>
      <c r="I7" s="36"/>
      <c r="J7" s="88" t="s">
        <v>0</v>
      </c>
      <c r="K7" s="89"/>
      <c r="L7" s="89"/>
      <c r="M7" s="89"/>
      <c r="N7" s="39" t="s">
        <v>55</v>
      </c>
      <c r="O7" s="39" t="s">
        <v>0</v>
      </c>
      <c r="P7" s="39" t="s">
        <v>0</v>
      </c>
      <c r="Q7" s="39"/>
      <c r="R7" s="40"/>
      <c r="S7" s="90"/>
      <c r="T7" s="42"/>
      <c r="U7" s="42"/>
      <c r="V7" s="43"/>
      <c r="W7" s="44"/>
      <c r="X7" s="43"/>
      <c r="Y7" s="44"/>
      <c r="Z7" s="44"/>
      <c r="AA7" s="43"/>
      <c r="AB7" s="45"/>
      <c r="AC7" s="45"/>
      <c r="AD7" s="44"/>
      <c r="AE7" s="44"/>
      <c r="AF7" s="44"/>
      <c r="AG7" s="54"/>
      <c r="AH7" s="54"/>
      <c r="AI7" s="54"/>
      <c r="AJ7" s="46"/>
      <c r="AK7" s="46"/>
      <c r="AL7" s="54">
        <v>147</v>
      </c>
      <c r="AM7" s="55">
        <v>4.8000000000000001E-2</v>
      </c>
      <c r="AN7" s="54"/>
      <c r="AO7" s="56"/>
      <c r="AP7" s="56">
        <f t="shared" ref="AP7:AP26" si="0">AL7+AM7</f>
        <v>147.048</v>
      </c>
      <c r="AQ7" s="91"/>
      <c r="AR7" s="48"/>
      <c r="AS7" s="48"/>
      <c r="AT7" s="48"/>
      <c r="AU7" s="48"/>
      <c r="AV7" s="48"/>
      <c r="AW7" s="48"/>
      <c r="AX7" s="48"/>
      <c r="AY7" s="48"/>
      <c r="AZ7" s="48">
        <v>0</v>
      </c>
      <c r="BA7" s="48">
        <v>0</v>
      </c>
    </row>
    <row r="8" spans="1:53" x14ac:dyDescent="0.15">
      <c r="A8" s="40"/>
      <c r="B8" s="36"/>
      <c r="C8" s="36"/>
      <c r="D8" s="36"/>
      <c r="E8" s="36"/>
      <c r="F8" s="36"/>
      <c r="G8" s="27"/>
      <c r="H8" s="36"/>
      <c r="I8" s="36"/>
      <c r="J8" s="88"/>
      <c r="K8" s="89"/>
      <c r="L8" s="89"/>
      <c r="M8" s="89"/>
      <c r="N8" s="39"/>
      <c r="O8" s="39"/>
      <c r="P8" s="39"/>
      <c r="Q8" s="39"/>
      <c r="R8" s="40"/>
      <c r="S8" s="90"/>
      <c r="T8" s="42"/>
      <c r="U8" s="42"/>
      <c r="V8" s="43"/>
      <c r="W8" s="44"/>
      <c r="X8" s="43"/>
      <c r="Y8" s="44"/>
      <c r="Z8" s="44"/>
      <c r="AA8" s="43"/>
      <c r="AB8" s="45"/>
      <c r="AC8" s="45"/>
      <c r="AD8" s="44"/>
      <c r="AE8" s="44"/>
      <c r="AF8" s="44"/>
      <c r="AG8" s="54"/>
      <c r="AH8" s="54"/>
      <c r="AI8" s="54"/>
      <c r="AJ8" s="46"/>
      <c r="AK8" s="46"/>
      <c r="AL8" s="54"/>
      <c r="AM8" s="55"/>
      <c r="AN8" s="54"/>
      <c r="AO8" s="56"/>
      <c r="AP8" s="56"/>
      <c r="AQ8" s="91"/>
      <c r="AR8" s="48"/>
      <c r="AS8" s="48"/>
      <c r="AT8" s="48"/>
      <c r="AU8" s="48"/>
      <c r="AV8" s="48"/>
      <c r="AW8" s="48"/>
      <c r="AX8" s="48"/>
      <c r="AY8" s="48"/>
      <c r="AZ8" s="48"/>
      <c r="BA8" s="48"/>
    </row>
    <row r="9" spans="1:53" x14ac:dyDescent="0.15">
      <c r="A9" s="40"/>
      <c r="B9" s="36"/>
      <c r="C9" s="36"/>
      <c r="D9" s="36"/>
      <c r="E9" s="36"/>
      <c r="F9" s="36"/>
      <c r="G9" s="27">
        <v>11</v>
      </c>
      <c r="H9" s="36" t="s">
        <v>0</v>
      </c>
      <c r="I9" s="36"/>
      <c r="J9" s="88" t="s">
        <v>0</v>
      </c>
      <c r="K9" s="89"/>
      <c r="L9" s="89"/>
      <c r="M9" s="89"/>
      <c r="N9" s="58" t="s">
        <v>57</v>
      </c>
      <c r="O9" s="39" t="s">
        <v>0</v>
      </c>
      <c r="P9" s="39" t="s">
        <v>0</v>
      </c>
      <c r="Q9" s="39"/>
      <c r="R9" s="40"/>
      <c r="S9" s="90"/>
      <c r="T9" s="42"/>
      <c r="U9" s="42"/>
      <c r="V9" s="43"/>
      <c r="W9" s="44"/>
      <c r="X9" s="43"/>
      <c r="Y9" s="44"/>
      <c r="Z9" s="44"/>
      <c r="AA9" s="43"/>
      <c r="AB9" s="45"/>
      <c r="AC9" s="45"/>
      <c r="AD9" s="44"/>
      <c r="AE9" s="44"/>
      <c r="AF9" s="44"/>
      <c r="AG9" s="54"/>
      <c r="AH9" s="54"/>
      <c r="AI9" s="54"/>
      <c r="AJ9" s="46"/>
      <c r="AK9" s="46"/>
      <c r="AL9" s="54">
        <v>141.04</v>
      </c>
      <c r="AM9" s="55">
        <v>0.08</v>
      </c>
      <c r="AN9" s="54"/>
      <c r="AO9" s="56"/>
      <c r="AP9" s="56">
        <f t="shared" si="0"/>
        <v>141.12</v>
      </c>
      <c r="AQ9" s="91"/>
      <c r="AR9" s="48"/>
      <c r="AS9" s="48"/>
      <c r="AT9" s="48"/>
      <c r="AU9" s="48"/>
      <c r="AV9" s="48"/>
      <c r="AW9" s="48"/>
      <c r="AX9" s="48"/>
      <c r="AY9" s="48"/>
      <c r="AZ9" s="48">
        <v>0</v>
      </c>
      <c r="BA9" s="48">
        <v>0</v>
      </c>
    </row>
    <row r="10" spans="1:53" x14ac:dyDescent="0.15">
      <c r="A10" s="40"/>
      <c r="B10" s="36"/>
      <c r="C10" s="36"/>
      <c r="D10" s="36"/>
      <c r="E10" s="36"/>
      <c r="F10" s="36"/>
      <c r="G10" s="27">
        <v>14.5</v>
      </c>
      <c r="H10" s="36" t="s">
        <v>0</v>
      </c>
      <c r="I10" s="36"/>
      <c r="J10" s="88" t="s">
        <v>0</v>
      </c>
      <c r="K10" s="89"/>
      <c r="L10" s="89"/>
      <c r="M10" s="89"/>
      <c r="N10" s="39" t="s">
        <v>58</v>
      </c>
      <c r="O10" s="39" t="s">
        <v>0</v>
      </c>
      <c r="P10" s="39" t="s">
        <v>0</v>
      </c>
      <c r="Q10" s="39"/>
      <c r="R10" s="40"/>
      <c r="S10" s="90"/>
      <c r="T10" s="42"/>
      <c r="U10" s="42"/>
      <c r="V10" s="43"/>
      <c r="W10" s="44"/>
      <c r="X10" s="43"/>
      <c r="Y10" s="44"/>
      <c r="Z10" s="44"/>
      <c r="AA10" s="43"/>
      <c r="AB10" s="45"/>
      <c r="AC10" s="49"/>
      <c r="AD10" s="44"/>
      <c r="AE10" s="44"/>
      <c r="AF10" s="44"/>
      <c r="AG10" s="54"/>
      <c r="AH10" s="54"/>
      <c r="AI10" s="54"/>
      <c r="AJ10" s="46"/>
      <c r="AK10" s="46"/>
      <c r="AL10" s="54">
        <v>136.05500000000001</v>
      </c>
      <c r="AM10" s="55">
        <v>0.10150000000000001</v>
      </c>
      <c r="AN10" s="54"/>
      <c r="AO10" s="56"/>
      <c r="AP10" s="56">
        <f t="shared" si="0"/>
        <v>136.15649999999999</v>
      </c>
      <c r="AQ10" s="91"/>
      <c r="AR10" s="48"/>
      <c r="AS10" s="48"/>
      <c r="AT10" s="48"/>
      <c r="AU10" s="48"/>
      <c r="AV10" s="48"/>
      <c r="AW10" s="48"/>
      <c r="AX10" s="48"/>
      <c r="AY10" s="48"/>
      <c r="AZ10" s="48">
        <v>0</v>
      </c>
      <c r="BA10" s="48">
        <v>0</v>
      </c>
    </row>
    <row r="11" spans="1:53" x14ac:dyDescent="0.15">
      <c r="A11" s="40"/>
      <c r="B11" s="36"/>
      <c r="C11" s="36"/>
      <c r="D11" s="36"/>
      <c r="E11" s="36"/>
      <c r="F11" s="36"/>
      <c r="G11" s="27">
        <v>18</v>
      </c>
      <c r="H11" s="36" t="s">
        <v>0</v>
      </c>
      <c r="I11" s="36"/>
      <c r="J11" s="88" t="s">
        <v>0</v>
      </c>
      <c r="K11" s="89"/>
      <c r="L11" s="89"/>
      <c r="M11" s="89"/>
      <c r="N11" s="39" t="s">
        <v>59</v>
      </c>
      <c r="O11" s="39" t="s">
        <v>0</v>
      </c>
      <c r="P11" s="39" t="s">
        <v>0</v>
      </c>
      <c r="Q11" s="39"/>
      <c r="R11" s="40"/>
      <c r="S11" s="90"/>
      <c r="T11" s="42"/>
      <c r="U11" s="42"/>
      <c r="V11" s="43"/>
      <c r="W11" s="44"/>
      <c r="X11" s="43"/>
      <c r="Y11" s="44"/>
      <c r="Z11" s="44"/>
      <c r="AA11" s="43"/>
      <c r="AB11" s="45"/>
      <c r="AC11" s="45"/>
      <c r="AD11" s="44"/>
      <c r="AE11" s="44"/>
      <c r="AF11" s="44"/>
      <c r="AG11" s="54"/>
      <c r="AH11" s="54"/>
      <c r="AI11" s="54"/>
      <c r="AJ11" s="46"/>
      <c r="AK11" s="46"/>
      <c r="AL11" s="54">
        <v>131.07</v>
      </c>
      <c r="AM11" s="55">
        <v>0.123</v>
      </c>
      <c r="AN11" s="54"/>
      <c r="AO11" s="56"/>
      <c r="AP11" s="56">
        <f t="shared" si="0"/>
        <v>131.19299999999998</v>
      </c>
      <c r="AQ11" s="91"/>
      <c r="AR11" s="48"/>
      <c r="AS11" s="48"/>
      <c r="AT11" s="48"/>
      <c r="AU11" s="48"/>
      <c r="AV11" s="48"/>
      <c r="AW11" s="48"/>
      <c r="AX11" s="48"/>
      <c r="AY11" s="48"/>
      <c r="AZ11" s="48">
        <v>0</v>
      </c>
      <c r="BA11" s="48">
        <v>0</v>
      </c>
    </row>
    <row r="12" spans="1:53" hidden="1" x14ac:dyDescent="0.15">
      <c r="A12" s="35"/>
      <c r="B12" s="36"/>
      <c r="C12" s="36"/>
      <c r="D12" s="36"/>
      <c r="E12" s="36"/>
      <c r="F12" s="36"/>
      <c r="G12" s="27">
        <v>21.5</v>
      </c>
      <c r="H12" s="36" t="s">
        <v>0</v>
      </c>
      <c r="I12" s="36"/>
      <c r="J12" s="37" t="s">
        <v>0</v>
      </c>
      <c r="K12" s="38"/>
      <c r="L12" s="38"/>
      <c r="M12" s="38"/>
      <c r="N12" s="28" t="s">
        <v>60</v>
      </c>
      <c r="O12" s="39" t="s">
        <v>0</v>
      </c>
      <c r="P12" s="39" t="s">
        <v>0</v>
      </c>
      <c r="Q12" s="28"/>
      <c r="R12" s="40"/>
      <c r="S12" s="41"/>
      <c r="T12" s="42"/>
      <c r="U12" s="42"/>
      <c r="V12" s="43"/>
      <c r="W12" s="44"/>
      <c r="X12" s="43"/>
      <c r="Y12" s="44"/>
      <c r="Z12" s="44"/>
      <c r="AA12" s="43"/>
      <c r="AB12" s="45"/>
      <c r="AC12" s="45"/>
      <c r="AD12" s="44"/>
      <c r="AE12" s="44"/>
      <c r="AF12" s="44"/>
      <c r="AG12" s="29"/>
      <c r="AH12" s="29"/>
      <c r="AI12" s="29"/>
      <c r="AJ12" s="46"/>
      <c r="AK12" s="46"/>
      <c r="AL12" s="29">
        <v>126.08499999999999</v>
      </c>
      <c r="AM12" s="30">
        <v>0.14449999999999999</v>
      </c>
      <c r="AN12" s="29"/>
      <c r="AO12" s="31"/>
      <c r="AP12" s="31">
        <f t="shared" si="0"/>
        <v>126.22949999999999</v>
      </c>
      <c r="AQ12" s="47"/>
      <c r="AR12" s="48"/>
      <c r="AS12" s="48"/>
      <c r="AT12" s="48"/>
      <c r="AU12" s="48"/>
      <c r="AV12" s="32"/>
      <c r="AW12" s="48"/>
      <c r="AX12" s="48"/>
      <c r="AY12" s="48"/>
      <c r="AZ12" s="32">
        <v>0</v>
      </c>
      <c r="BA12" s="32">
        <v>0</v>
      </c>
    </row>
    <row r="13" spans="1:53" x14ac:dyDescent="0.15">
      <c r="A13" s="40"/>
      <c r="B13" s="36"/>
      <c r="C13" s="36"/>
      <c r="D13" s="36"/>
      <c r="E13" s="36"/>
      <c r="F13" s="36"/>
      <c r="G13" s="27">
        <v>22.5</v>
      </c>
      <c r="H13" s="36" t="s">
        <v>0</v>
      </c>
      <c r="I13" s="36"/>
      <c r="J13" s="88" t="s">
        <v>0</v>
      </c>
      <c r="K13" s="89"/>
      <c r="L13" s="89"/>
      <c r="M13" s="89"/>
      <c r="N13" s="39" t="s">
        <v>60</v>
      </c>
      <c r="O13" s="39" t="s">
        <v>0</v>
      </c>
      <c r="P13" s="39" t="s">
        <v>0</v>
      </c>
      <c r="Q13" s="39"/>
      <c r="R13" s="40"/>
      <c r="S13" s="90"/>
      <c r="T13" s="42"/>
      <c r="U13" s="42"/>
      <c r="V13" s="43"/>
      <c r="W13" s="44"/>
      <c r="X13" s="43"/>
      <c r="Y13" s="44"/>
      <c r="Z13" s="44"/>
      <c r="AA13" s="43"/>
      <c r="AB13" s="45"/>
      <c r="AC13" s="45"/>
      <c r="AD13" s="44"/>
      <c r="AE13" s="44"/>
      <c r="AF13" s="44"/>
      <c r="AG13" s="54"/>
      <c r="AH13" s="54"/>
      <c r="AI13" s="54"/>
      <c r="AJ13" s="46"/>
      <c r="AK13" s="46"/>
      <c r="AL13" s="54"/>
      <c r="AM13" s="55"/>
      <c r="AN13" s="54"/>
      <c r="AO13" s="56"/>
      <c r="AP13" s="56"/>
      <c r="AQ13" s="91"/>
      <c r="AR13" s="48"/>
      <c r="AS13" s="48"/>
      <c r="AT13" s="48"/>
      <c r="AU13" s="48"/>
      <c r="AV13" s="48"/>
      <c r="AW13" s="48"/>
      <c r="AX13" s="48"/>
      <c r="AY13" s="48"/>
      <c r="AZ13" s="48"/>
      <c r="BA13" s="48"/>
    </row>
    <row r="14" spans="1:53" x14ac:dyDescent="0.15">
      <c r="A14" s="40"/>
      <c r="B14" s="36"/>
      <c r="C14" s="36"/>
      <c r="D14" s="36"/>
      <c r="E14" s="36"/>
      <c r="F14" s="36"/>
      <c r="G14" s="27">
        <v>23.5</v>
      </c>
      <c r="H14" s="36" t="s">
        <v>0</v>
      </c>
      <c r="I14" s="36"/>
      <c r="J14" s="88" t="s">
        <v>0</v>
      </c>
      <c r="K14" s="89"/>
      <c r="L14" s="89"/>
      <c r="M14" s="89"/>
      <c r="N14" s="39" t="s">
        <v>60</v>
      </c>
      <c r="O14" s="39" t="s">
        <v>0</v>
      </c>
      <c r="P14" s="39" t="s">
        <v>0</v>
      </c>
      <c r="Q14" s="39"/>
      <c r="R14" s="40"/>
      <c r="S14" s="90"/>
      <c r="T14" s="42"/>
      <c r="U14" s="42"/>
      <c r="V14" s="43"/>
      <c r="W14" s="44"/>
      <c r="X14" s="43"/>
      <c r="Y14" s="44"/>
      <c r="Z14" s="44"/>
      <c r="AA14" s="43"/>
      <c r="AB14" s="45"/>
      <c r="AC14" s="45"/>
      <c r="AD14" s="44"/>
      <c r="AE14" s="44"/>
      <c r="AF14" s="44"/>
      <c r="AG14" s="54"/>
      <c r="AH14" s="54"/>
      <c r="AI14" s="54"/>
      <c r="AJ14" s="46"/>
      <c r="AK14" s="46"/>
      <c r="AL14" s="54"/>
      <c r="AM14" s="55"/>
      <c r="AN14" s="54"/>
      <c r="AO14" s="56"/>
      <c r="AP14" s="56"/>
      <c r="AQ14" s="91"/>
      <c r="AR14" s="48"/>
      <c r="AS14" s="50"/>
      <c r="AT14" s="48"/>
      <c r="AU14" s="48"/>
      <c r="AV14" s="48"/>
      <c r="AW14" s="48"/>
      <c r="AX14" s="48"/>
      <c r="AY14" s="48"/>
      <c r="AZ14" s="48"/>
      <c r="BA14" s="48"/>
    </row>
    <row r="15" spans="1:53" x14ac:dyDescent="0.15">
      <c r="A15" s="40"/>
      <c r="B15" s="36"/>
      <c r="C15" s="36"/>
      <c r="D15" s="36"/>
      <c r="E15" s="36"/>
      <c r="F15" s="36"/>
      <c r="G15" s="27"/>
      <c r="H15" s="36"/>
      <c r="I15" s="36"/>
      <c r="J15" s="88"/>
      <c r="K15" s="89"/>
      <c r="L15" s="89"/>
      <c r="M15" s="89"/>
      <c r="N15" s="39"/>
      <c r="O15" s="39"/>
      <c r="P15" s="39"/>
      <c r="Q15" s="39"/>
      <c r="R15" s="40"/>
      <c r="S15" s="90"/>
      <c r="T15" s="42"/>
      <c r="U15" s="42"/>
      <c r="V15" s="43"/>
      <c r="W15" s="44"/>
      <c r="X15" s="43"/>
      <c r="Y15" s="44"/>
      <c r="Z15" s="44"/>
      <c r="AA15" s="43"/>
      <c r="AB15" s="45"/>
      <c r="AC15" s="45"/>
      <c r="AD15" s="44"/>
      <c r="AE15" s="44"/>
      <c r="AF15" s="44"/>
      <c r="AG15" s="54"/>
      <c r="AH15" s="54"/>
      <c r="AI15" s="54"/>
      <c r="AJ15" s="46"/>
      <c r="AK15" s="46"/>
      <c r="AL15" s="54"/>
      <c r="AM15" s="55"/>
      <c r="AN15" s="54"/>
      <c r="AO15" s="56"/>
      <c r="AP15" s="56"/>
      <c r="AQ15" s="91"/>
      <c r="AR15" s="48"/>
      <c r="AS15" s="48"/>
      <c r="AT15" s="48"/>
      <c r="AU15" s="48"/>
      <c r="AV15" s="48"/>
      <c r="AW15" s="48"/>
      <c r="AX15" s="48"/>
      <c r="AY15" s="48"/>
      <c r="AZ15" s="48"/>
      <c r="BA15" s="48"/>
    </row>
    <row r="16" spans="1:53" x14ac:dyDescent="0.15">
      <c r="A16" s="40"/>
      <c r="B16" s="36"/>
      <c r="C16" s="36"/>
      <c r="D16" s="36"/>
      <c r="E16" s="36"/>
      <c r="F16" s="36"/>
      <c r="G16" s="27">
        <v>25.5</v>
      </c>
      <c r="H16" s="36" t="s">
        <v>0</v>
      </c>
      <c r="I16" s="36"/>
      <c r="J16" s="88" t="s">
        <v>0</v>
      </c>
      <c r="K16" s="89"/>
      <c r="L16" s="89"/>
      <c r="M16" s="89"/>
      <c r="N16" s="39" t="s">
        <v>60</v>
      </c>
      <c r="O16" s="39" t="s">
        <v>0</v>
      </c>
      <c r="P16" s="39" t="s">
        <v>0</v>
      </c>
      <c r="Q16" s="39"/>
      <c r="R16" s="40"/>
      <c r="S16" s="90"/>
      <c r="T16" s="42"/>
      <c r="U16" s="42"/>
      <c r="V16" s="43"/>
      <c r="W16" s="44"/>
      <c r="X16" s="43"/>
      <c r="Y16" s="44"/>
      <c r="Z16" s="44"/>
      <c r="AA16" s="43"/>
      <c r="AB16" s="45"/>
      <c r="AC16" s="45"/>
      <c r="AD16" s="44"/>
      <c r="AE16" s="44"/>
      <c r="AF16" s="44"/>
      <c r="AG16" s="54"/>
      <c r="AH16" s="54"/>
      <c r="AI16" s="54"/>
      <c r="AJ16" s="46"/>
      <c r="AK16" s="46"/>
      <c r="AL16" s="54"/>
      <c r="AM16" s="55"/>
      <c r="AN16" s="54"/>
      <c r="AO16" s="56"/>
      <c r="AP16" s="56"/>
      <c r="AQ16" s="91"/>
      <c r="AR16" s="48"/>
      <c r="AS16" s="48"/>
      <c r="AT16" s="48"/>
      <c r="AU16" s="48"/>
      <c r="AV16" s="48"/>
      <c r="AW16" s="48"/>
      <c r="AX16" s="48"/>
      <c r="AY16" s="48"/>
      <c r="AZ16" s="48"/>
      <c r="BA16" s="48"/>
    </row>
    <row r="17" spans="1:53" hidden="1" x14ac:dyDescent="0.15">
      <c r="A17" s="35"/>
      <c r="B17" s="36"/>
      <c r="C17" s="36"/>
      <c r="D17" s="36"/>
      <c r="E17" s="36"/>
      <c r="F17" s="36"/>
      <c r="G17" s="27">
        <v>26.5</v>
      </c>
      <c r="H17" s="36" t="s">
        <v>0</v>
      </c>
      <c r="I17" s="36"/>
      <c r="J17" s="37" t="s">
        <v>0</v>
      </c>
      <c r="K17" s="38"/>
      <c r="L17" s="38"/>
      <c r="M17" s="38"/>
      <c r="N17" s="28" t="s">
        <v>61</v>
      </c>
      <c r="O17" s="39" t="s">
        <v>0</v>
      </c>
      <c r="P17" s="39" t="s">
        <v>0</v>
      </c>
      <c r="Q17" s="28"/>
      <c r="R17" s="40"/>
      <c r="S17" s="41"/>
      <c r="T17" s="42"/>
      <c r="U17" s="42"/>
      <c r="V17" s="43"/>
      <c r="W17" s="44"/>
      <c r="X17" s="43"/>
      <c r="Y17" s="44"/>
      <c r="Z17" s="44"/>
      <c r="AA17" s="43"/>
      <c r="AB17" s="45"/>
      <c r="AC17" s="45"/>
      <c r="AD17" s="44"/>
      <c r="AE17" s="44"/>
      <c r="AF17" s="44"/>
      <c r="AG17" s="29"/>
      <c r="AH17" s="29"/>
      <c r="AI17" s="29"/>
      <c r="AJ17" s="46"/>
      <c r="AK17" s="46"/>
      <c r="AL17" s="29">
        <v>101.16</v>
      </c>
      <c r="AM17" s="30">
        <v>0.252</v>
      </c>
      <c r="AN17" s="29"/>
      <c r="AO17" s="31"/>
      <c r="AP17" s="31">
        <f t="shared" si="0"/>
        <v>101.41199999999999</v>
      </c>
      <c r="AQ17" s="47"/>
      <c r="AR17" s="48"/>
      <c r="AS17" s="48"/>
      <c r="AT17" s="48"/>
      <c r="AU17" s="48"/>
      <c r="AV17" s="32"/>
      <c r="AW17" s="48"/>
      <c r="AX17" s="48"/>
      <c r="AY17" s="48"/>
      <c r="AZ17" s="32">
        <v>0</v>
      </c>
      <c r="BA17" s="32">
        <v>0</v>
      </c>
    </row>
    <row r="18" spans="1:53" x14ac:dyDescent="0.15">
      <c r="A18" s="40"/>
      <c r="B18" s="36"/>
      <c r="C18" s="36"/>
      <c r="D18" s="36"/>
      <c r="E18" s="36"/>
      <c r="F18" s="36"/>
      <c r="G18" s="27">
        <v>42.5</v>
      </c>
      <c r="H18" s="36" t="s">
        <v>0</v>
      </c>
      <c r="I18" s="36"/>
      <c r="J18" s="88" t="s">
        <v>0</v>
      </c>
      <c r="K18" s="89"/>
      <c r="L18" s="89"/>
      <c r="M18" s="89"/>
      <c r="N18" s="39" t="s">
        <v>62</v>
      </c>
      <c r="O18" s="39" t="s">
        <v>0</v>
      </c>
      <c r="P18" s="39" t="s">
        <v>0</v>
      </c>
      <c r="Q18" s="39"/>
      <c r="R18" s="40"/>
      <c r="S18" s="90"/>
      <c r="T18" s="42"/>
      <c r="U18" s="42"/>
      <c r="V18" s="43"/>
      <c r="W18" s="44"/>
      <c r="X18" s="43"/>
      <c r="Y18" s="44"/>
      <c r="Z18" s="44"/>
      <c r="AA18" s="43"/>
      <c r="AB18" s="45"/>
      <c r="AC18" s="45"/>
      <c r="AD18" s="44"/>
      <c r="AE18" s="44"/>
      <c r="AF18" s="44"/>
      <c r="AG18" s="54"/>
      <c r="AH18" s="54"/>
      <c r="AI18" s="54"/>
      <c r="AJ18" s="46"/>
      <c r="AK18" s="46"/>
      <c r="AL18" s="54">
        <v>96.174999999999997</v>
      </c>
      <c r="AM18" s="55">
        <v>0.27350000000000002</v>
      </c>
      <c r="AN18" s="54"/>
      <c r="AO18" s="56"/>
      <c r="AP18" s="56">
        <f t="shared" si="0"/>
        <v>96.448499999999996</v>
      </c>
      <c r="AQ18" s="91"/>
      <c r="AR18" s="48"/>
      <c r="AS18" s="48"/>
      <c r="AT18" s="48"/>
      <c r="AU18" s="48"/>
      <c r="AV18" s="48"/>
      <c r="AW18" s="48"/>
      <c r="AX18" s="48"/>
      <c r="AY18" s="48"/>
      <c r="AZ18" s="48">
        <v>0</v>
      </c>
      <c r="BA18" s="48">
        <v>0</v>
      </c>
    </row>
    <row r="19" spans="1:53" x14ac:dyDescent="0.15">
      <c r="A19" s="40"/>
      <c r="B19" s="36"/>
      <c r="C19" s="36"/>
      <c r="D19" s="36"/>
      <c r="E19" s="36"/>
      <c r="F19" s="36"/>
      <c r="G19" s="27">
        <v>46</v>
      </c>
      <c r="H19" s="36" t="s">
        <v>0</v>
      </c>
      <c r="I19" s="36"/>
      <c r="J19" s="88" t="s">
        <v>0</v>
      </c>
      <c r="K19" s="89"/>
      <c r="L19" s="89"/>
      <c r="M19" s="89"/>
      <c r="N19" s="39" t="s">
        <v>63</v>
      </c>
      <c r="O19" s="39" t="s">
        <v>0</v>
      </c>
      <c r="P19" s="39" t="s">
        <v>0</v>
      </c>
      <c r="Q19" s="39"/>
      <c r="R19" s="40"/>
      <c r="S19" s="90"/>
      <c r="T19" s="42"/>
      <c r="U19" s="42"/>
      <c r="V19" s="43"/>
      <c r="W19" s="44"/>
      <c r="X19" s="43"/>
      <c r="Y19" s="44"/>
      <c r="Z19" s="44"/>
      <c r="AA19" s="43"/>
      <c r="AB19" s="45"/>
      <c r="AC19" s="45"/>
      <c r="AD19" s="44"/>
      <c r="AE19" s="44"/>
      <c r="AF19" s="44"/>
      <c r="AG19" s="54"/>
      <c r="AH19" s="54"/>
      <c r="AI19" s="54"/>
      <c r="AJ19" s="46"/>
      <c r="AK19" s="46"/>
      <c r="AL19" s="54">
        <v>91.19</v>
      </c>
      <c r="AM19" s="55">
        <v>0.29499999999999998</v>
      </c>
      <c r="AN19" s="54"/>
      <c r="AO19" s="56"/>
      <c r="AP19" s="56">
        <f t="shared" si="0"/>
        <v>91.484999999999999</v>
      </c>
      <c r="AQ19" s="91"/>
      <c r="AR19" s="48"/>
      <c r="AS19" s="48"/>
      <c r="AT19" s="48"/>
      <c r="AU19" s="48"/>
      <c r="AV19" s="48"/>
      <c r="AW19" s="48"/>
      <c r="AX19" s="48"/>
      <c r="AY19" s="48"/>
      <c r="AZ19" s="48">
        <v>0</v>
      </c>
      <c r="BA19" s="48">
        <v>0</v>
      </c>
    </row>
    <row r="20" spans="1:53" x14ac:dyDescent="0.15">
      <c r="A20" s="40"/>
      <c r="B20" s="36"/>
      <c r="C20" s="36"/>
      <c r="D20" s="36"/>
      <c r="E20" s="36"/>
      <c r="F20" s="36"/>
      <c r="G20" s="27"/>
      <c r="H20" s="36"/>
      <c r="I20" s="36"/>
      <c r="J20" s="88"/>
      <c r="K20" s="89"/>
      <c r="L20" s="89"/>
      <c r="M20" s="89"/>
      <c r="N20" s="39"/>
      <c r="O20" s="39"/>
      <c r="P20" s="39"/>
      <c r="Q20" s="39"/>
      <c r="R20" s="39"/>
      <c r="S20" s="90"/>
      <c r="T20" s="42"/>
      <c r="U20" s="42"/>
      <c r="V20" s="43"/>
      <c r="W20" s="44"/>
      <c r="X20" s="43"/>
      <c r="Y20" s="44"/>
      <c r="Z20" s="44"/>
      <c r="AA20" s="43"/>
      <c r="AB20" s="45"/>
      <c r="AC20" s="45"/>
      <c r="AD20" s="44"/>
      <c r="AE20" s="44"/>
      <c r="AF20" s="44"/>
      <c r="AG20" s="54"/>
      <c r="AH20" s="54"/>
      <c r="AI20" s="54"/>
      <c r="AJ20" s="46"/>
      <c r="AK20" s="46"/>
      <c r="AL20" s="54"/>
      <c r="AM20" s="55"/>
      <c r="AN20" s="54"/>
      <c r="AO20" s="56"/>
      <c r="AP20" s="56"/>
      <c r="AQ20" s="91"/>
      <c r="AR20" s="48"/>
      <c r="AS20" s="48"/>
      <c r="AT20" s="48"/>
      <c r="AU20" s="48"/>
      <c r="AV20" s="48"/>
      <c r="AW20" s="48"/>
      <c r="AX20" s="48"/>
      <c r="AY20" s="48"/>
      <c r="AZ20" s="48"/>
      <c r="BA20" s="48"/>
    </row>
    <row r="21" spans="1:53" x14ac:dyDescent="0.15">
      <c r="A21" s="40"/>
      <c r="B21" s="36"/>
      <c r="C21" s="36"/>
      <c r="D21" s="36"/>
      <c r="E21" s="36"/>
      <c r="F21" s="36"/>
      <c r="G21" s="27">
        <v>53</v>
      </c>
      <c r="H21" s="36" t="s">
        <v>0</v>
      </c>
      <c r="I21" s="36"/>
      <c r="J21" s="88" t="s">
        <v>0</v>
      </c>
      <c r="K21" s="89"/>
      <c r="L21" s="89"/>
      <c r="M21" s="89"/>
      <c r="N21" s="39" t="s">
        <v>65</v>
      </c>
      <c r="O21" s="39" t="s">
        <v>0</v>
      </c>
      <c r="P21" s="39" t="s">
        <v>0</v>
      </c>
      <c r="Q21" s="39"/>
      <c r="R21" s="40"/>
      <c r="S21" s="90"/>
      <c r="T21" s="42"/>
      <c r="U21" s="42"/>
      <c r="V21" s="43"/>
      <c r="W21" s="44"/>
      <c r="X21" s="43"/>
      <c r="Y21" s="44"/>
      <c r="Z21" s="44"/>
      <c r="AA21" s="43"/>
      <c r="AB21" s="45"/>
      <c r="AC21" s="45"/>
      <c r="AD21" s="44"/>
      <c r="AE21" s="44"/>
      <c r="AF21" s="44"/>
      <c r="AG21" s="54"/>
      <c r="AH21" s="54"/>
      <c r="AI21" s="54"/>
      <c r="AJ21" s="46"/>
      <c r="AK21" s="46"/>
      <c r="AL21" s="54">
        <v>81.22</v>
      </c>
      <c r="AM21" s="55">
        <v>0.33800000000000002</v>
      </c>
      <c r="AN21" s="54"/>
      <c r="AO21" s="56"/>
      <c r="AP21" s="56">
        <f t="shared" si="0"/>
        <v>81.557999999999993</v>
      </c>
      <c r="AQ21" s="91"/>
      <c r="AR21" s="48"/>
      <c r="AS21" s="48"/>
      <c r="AT21" s="48"/>
      <c r="AU21" s="48"/>
      <c r="AV21" s="48"/>
      <c r="AW21" s="48"/>
      <c r="AX21" s="48"/>
      <c r="AY21" s="48"/>
      <c r="AZ21" s="48">
        <v>0</v>
      </c>
      <c r="BA21" s="48">
        <v>0</v>
      </c>
    </row>
    <row r="22" spans="1:53" x14ac:dyDescent="0.15">
      <c r="A22" s="40"/>
      <c r="B22" s="36"/>
      <c r="C22" s="36"/>
      <c r="D22" s="36"/>
      <c r="E22" s="36"/>
      <c r="F22" s="36"/>
      <c r="G22" s="27">
        <v>56.5</v>
      </c>
      <c r="H22" s="36" t="s">
        <v>0</v>
      </c>
      <c r="I22" s="36"/>
      <c r="J22" s="88" t="s">
        <v>0</v>
      </c>
      <c r="K22" s="89"/>
      <c r="L22" s="89"/>
      <c r="M22" s="89"/>
      <c r="N22" s="39" t="s">
        <v>66</v>
      </c>
      <c r="O22" s="39" t="s">
        <v>0</v>
      </c>
      <c r="P22" s="39" t="s">
        <v>0</v>
      </c>
      <c r="Q22" s="39"/>
      <c r="R22" s="40"/>
      <c r="S22" s="90"/>
      <c r="T22" s="42"/>
      <c r="U22" s="42"/>
      <c r="V22" s="43"/>
      <c r="W22" s="44"/>
      <c r="X22" s="43"/>
      <c r="Y22" s="44"/>
      <c r="Z22" s="44"/>
      <c r="AA22" s="43"/>
      <c r="AB22" s="45"/>
      <c r="AC22" s="45"/>
      <c r="AD22" s="44"/>
      <c r="AE22" s="44"/>
      <c r="AF22" s="44"/>
      <c r="AG22" s="54"/>
      <c r="AH22" s="54"/>
      <c r="AI22" s="54"/>
      <c r="AJ22" s="46"/>
      <c r="AK22" s="46"/>
      <c r="AL22" s="54">
        <v>76.234999999999999</v>
      </c>
      <c r="AM22" s="55">
        <v>0.35949999999999999</v>
      </c>
      <c r="AN22" s="54"/>
      <c r="AO22" s="56"/>
      <c r="AP22" s="56">
        <f t="shared" si="0"/>
        <v>76.594499999999996</v>
      </c>
      <c r="AQ22" s="91"/>
      <c r="AR22" s="48"/>
      <c r="AS22" s="48"/>
      <c r="AT22" s="48"/>
      <c r="AU22" s="48"/>
      <c r="AV22" s="48"/>
      <c r="AW22" s="48"/>
      <c r="AX22" s="48"/>
      <c r="AY22" s="48"/>
      <c r="AZ22" s="48">
        <v>0</v>
      </c>
      <c r="BA22" s="48">
        <v>0</v>
      </c>
    </row>
    <row r="23" spans="1:53" x14ac:dyDescent="0.15">
      <c r="A23" s="40"/>
      <c r="B23" s="36"/>
      <c r="C23" s="36"/>
      <c r="D23" s="36"/>
      <c r="E23" s="36"/>
      <c r="F23" s="36"/>
      <c r="G23" s="27">
        <v>60</v>
      </c>
      <c r="H23" s="36" t="s">
        <v>0</v>
      </c>
      <c r="I23" s="36"/>
      <c r="J23" s="88" t="s">
        <v>0</v>
      </c>
      <c r="K23" s="89"/>
      <c r="L23" s="89"/>
      <c r="M23" s="89"/>
      <c r="N23" s="39" t="s">
        <v>67</v>
      </c>
      <c r="O23" s="39" t="s">
        <v>0</v>
      </c>
      <c r="P23" s="39" t="s">
        <v>0</v>
      </c>
      <c r="Q23" s="39"/>
      <c r="R23" s="40"/>
      <c r="S23" s="90"/>
      <c r="T23" s="42"/>
      <c r="U23" s="42"/>
      <c r="V23" s="43"/>
      <c r="W23" s="44"/>
      <c r="X23" s="43"/>
      <c r="Y23" s="44"/>
      <c r="Z23" s="44"/>
      <c r="AA23" s="43"/>
      <c r="AB23" s="45"/>
      <c r="AC23" s="45"/>
      <c r="AD23" s="44"/>
      <c r="AE23" s="44"/>
      <c r="AF23" s="44"/>
      <c r="AG23" s="54"/>
      <c r="AH23" s="54"/>
      <c r="AI23" s="54"/>
      <c r="AJ23" s="46"/>
      <c r="AK23" s="46"/>
      <c r="AL23" s="54">
        <v>71.25</v>
      </c>
      <c r="AM23" s="55">
        <v>0.38100000000000001</v>
      </c>
      <c r="AN23" s="54"/>
      <c r="AO23" s="56"/>
      <c r="AP23" s="56">
        <f t="shared" si="0"/>
        <v>71.631</v>
      </c>
      <c r="AQ23" s="91"/>
      <c r="AR23" s="48"/>
      <c r="AS23" s="48"/>
      <c r="AT23" s="48"/>
      <c r="AU23" s="48"/>
      <c r="AV23" s="48"/>
      <c r="AW23" s="48"/>
      <c r="AX23" s="48"/>
      <c r="AY23" s="48"/>
      <c r="AZ23" s="48">
        <v>0</v>
      </c>
      <c r="BA23" s="48">
        <v>0</v>
      </c>
    </row>
    <row r="24" spans="1:53" x14ac:dyDescent="0.15">
      <c r="A24" s="40"/>
      <c r="B24" s="36"/>
      <c r="C24" s="36"/>
      <c r="D24" s="36"/>
      <c r="E24" s="36"/>
      <c r="F24" s="36"/>
      <c r="G24" s="27">
        <v>63.5</v>
      </c>
      <c r="H24" s="36" t="s">
        <v>0</v>
      </c>
      <c r="I24" s="36"/>
      <c r="J24" s="88" t="s">
        <v>0</v>
      </c>
      <c r="K24" s="89"/>
      <c r="L24" s="89"/>
      <c r="M24" s="89"/>
      <c r="N24" s="39" t="s">
        <v>68</v>
      </c>
      <c r="O24" s="39" t="s">
        <v>0</v>
      </c>
      <c r="P24" s="39" t="s">
        <v>0</v>
      </c>
      <c r="Q24" s="39"/>
      <c r="R24" s="40"/>
      <c r="S24" s="90"/>
      <c r="T24" s="42"/>
      <c r="U24" s="42"/>
      <c r="V24" s="43"/>
      <c r="W24" s="44"/>
      <c r="X24" s="43"/>
      <c r="Y24" s="44"/>
      <c r="Z24" s="44"/>
      <c r="AA24" s="43"/>
      <c r="AB24" s="45"/>
      <c r="AC24" s="45"/>
      <c r="AD24" s="44"/>
      <c r="AE24" s="44"/>
      <c r="AF24" s="44"/>
      <c r="AG24" s="54"/>
      <c r="AH24" s="54"/>
      <c r="AI24" s="54"/>
      <c r="AJ24" s="46"/>
      <c r="AK24" s="46"/>
      <c r="AL24" s="54">
        <v>66.265000000000001</v>
      </c>
      <c r="AM24" s="55">
        <v>0.40250000000000002</v>
      </c>
      <c r="AN24" s="54"/>
      <c r="AO24" s="56"/>
      <c r="AP24" s="56">
        <f t="shared" si="0"/>
        <v>66.667500000000004</v>
      </c>
      <c r="AQ24" s="91"/>
      <c r="AR24" s="48"/>
      <c r="AS24" s="48"/>
      <c r="AT24" s="48"/>
      <c r="AU24" s="48"/>
      <c r="AV24" s="48"/>
      <c r="AW24" s="48"/>
      <c r="AX24" s="48"/>
      <c r="AY24" s="48"/>
      <c r="AZ24" s="48">
        <v>0</v>
      </c>
      <c r="BA24" s="48">
        <v>0</v>
      </c>
    </row>
    <row r="25" spans="1:53" x14ac:dyDescent="0.15">
      <c r="A25" s="40"/>
      <c r="B25" s="36"/>
      <c r="C25" s="36"/>
      <c r="D25" s="36"/>
      <c r="E25" s="36"/>
      <c r="F25" s="36"/>
      <c r="G25" s="27">
        <v>67</v>
      </c>
      <c r="H25" s="36" t="s">
        <v>0</v>
      </c>
      <c r="I25" s="36"/>
      <c r="J25" s="88" t="s">
        <v>0</v>
      </c>
      <c r="K25" s="89"/>
      <c r="L25" s="89"/>
      <c r="M25" s="89"/>
      <c r="N25" s="39" t="s">
        <v>69</v>
      </c>
      <c r="O25" s="39" t="s">
        <v>0</v>
      </c>
      <c r="P25" s="39" t="s">
        <v>0</v>
      </c>
      <c r="Q25" s="39"/>
      <c r="R25" s="40"/>
      <c r="S25" s="90"/>
      <c r="T25" s="42"/>
      <c r="U25" s="42"/>
      <c r="V25" s="43"/>
      <c r="W25" s="44"/>
      <c r="X25" s="43"/>
      <c r="Y25" s="44"/>
      <c r="Z25" s="44"/>
      <c r="AA25" s="43"/>
      <c r="AB25" s="45"/>
      <c r="AC25" s="45"/>
      <c r="AD25" s="44"/>
      <c r="AE25" s="44"/>
      <c r="AF25" s="44"/>
      <c r="AG25" s="54"/>
      <c r="AH25" s="54"/>
      <c r="AI25" s="54"/>
      <c r="AJ25" s="46"/>
      <c r="AK25" s="46"/>
      <c r="AL25" s="54">
        <v>61.28</v>
      </c>
      <c r="AM25" s="55">
        <v>0.42399999999999999</v>
      </c>
      <c r="AN25" s="54"/>
      <c r="AO25" s="56"/>
      <c r="AP25" s="56">
        <f>AL25+AM25</f>
        <v>61.704000000000001</v>
      </c>
      <c r="AQ25" s="91"/>
      <c r="AR25" s="48"/>
      <c r="AS25" s="48"/>
      <c r="AT25" s="48"/>
      <c r="AU25" s="48"/>
      <c r="AV25" s="48"/>
      <c r="AW25" s="48"/>
      <c r="AX25" s="48"/>
      <c r="AY25" s="48"/>
      <c r="AZ25" s="48">
        <v>0</v>
      </c>
      <c r="BA25" s="48">
        <v>0</v>
      </c>
    </row>
    <row r="26" spans="1:53" x14ac:dyDescent="0.15">
      <c r="A26" s="40"/>
      <c r="B26" s="36"/>
      <c r="C26" s="36"/>
      <c r="D26" s="36"/>
      <c r="E26" s="36"/>
      <c r="F26" s="36"/>
      <c r="G26" s="27">
        <v>70.5</v>
      </c>
      <c r="H26" s="36" t="s">
        <v>0</v>
      </c>
      <c r="I26" s="36"/>
      <c r="J26" s="88" t="s">
        <v>0</v>
      </c>
      <c r="K26" s="89"/>
      <c r="L26" s="89"/>
      <c r="M26" s="89"/>
      <c r="N26" s="39" t="s">
        <v>70</v>
      </c>
      <c r="O26" s="39" t="s">
        <v>0</v>
      </c>
      <c r="P26" s="39" t="s">
        <v>0</v>
      </c>
      <c r="Q26" s="39"/>
      <c r="R26" s="40"/>
      <c r="S26" s="90"/>
      <c r="T26" s="42"/>
      <c r="U26" s="42"/>
      <c r="V26" s="43"/>
      <c r="W26" s="44"/>
      <c r="X26" s="43"/>
      <c r="Y26" s="44"/>
      <c r="Z26" s="44"/>
      <c r="AA26" s="43"/>
      <c r="AB26" s="45"/>
      <c r="AC26" s="45"/>
      <c r="AD26" s="44"/>
      <c r="AE26" s="44"/>
      <c r="AF26" s="44"/>
      <c r="AG26" s="54"/>
      <c r="AH26" s="54"/>
      <c r="AI26" s="54"/>
      <c r="AJ26" s="46"/>
      <c r="AK26" s="46"/>
      <c r="AL26" s="54">
        <v>56.295000000000002</v>
      </c>
      <c r="AM26" s="55">
        <v>0.44550000000000001</v>
      </c>
      <c r="AN26" s="54"/>
      <c r="AO26" s="56"/>
      <c r="AP26" s="56">
        <f t="shared" si="0"/>
        <v>56.740500000000004</v>
      </c>
      <c r="AQ26" s="91"/>
      <c r="AR26" s="48"/>
      <c r="AS26" s="48"/>
      <c r="AT26" s="48"/>
      <c r="AU26" s="48"/>
      <c r="AV26" s="48"/>
      <c r="AW26" s="48"/>
      <c r="AX26" s="48"/>
      <c r="AY26" s="48"/>
      <c r="AZ26" s="48">
        <v>0</v>
      </c>
      <c r="BA26" s="48">
        <v>0</v>
      </c>
    </row>
  </sheetData>
  <autoFilter ref="A5:BA26">
    <filterColumn colId="38">
      <filters blank="1">
        <filter val="0,0100"/>
        <filter val="0,0480"/>
        <filter val="0,0800"/>
        <filter val="0,1015"/>
        <filter val="0,1230"/>
        <filter val="0,2735"/>
        <filter val="0,2950"/>
        <filter val="0,3380"/>
        <filter val="0,3595"/>
        <filter val="0,3810"/>
        <filter val="0,4025"/>
        <filter val="0,4240"/>
        <filter val="0,4455"/>
      </filters>
    </filterColumn>
  </autoFilter>
  <customSheetViews>
    <customSheetView guid="{D0524175-6949-4ED4-911F-094BE51F6919}" scale="80" showPageBreaks="1" filter="1" showAutoFilter="1" hiddenRows="1" hiddenColumns="1" view="pageBreakPreview" topLeftCell="A5">
      <selection activeCell="AS2196" sqref="AS2196"/>
      <rowBreaks count="2" manualBreakCount="2">
        <brk id="1499" max="16383" man="1"/>
        <brk id="1581" max="16383" man="1"/>
      </rowBreaks>
      <colBreaks count="4" manualBreakCount="4">
        <brk id="9" max="1048575" man="1"/>
        <brk id="18" max="1048575" man="1"/>
        <brk id="29" max="1048575" man="1"/>
        <brk id="36" max="1048575" man="1"/>
      </colBreaks>
      <pageMargins left="0.19685039370078741" right="0.19685039370078741" top="0.19685039370078741" bottom="0.19685039370078741" header="0.51181102362204722" footer="0"/>
      <printOptions horizontalCentered="1"/>
      <pageSetup paperSize="9" scale="47" orientation="landscape" r:id="rId1"/>
      <headerFooter alignWithMargins="0">
        <oddFooter>Страница &amp;P</oddFooter>
      </headerFooter>
      <autoFilter ref="B1:BS1">
        <filterColumn colId="1">
          <filters>
            <filter val="Население"/>
          </filters>
        </filterColumn>
      </autoFilter>
    </customSheetView>
    <customSheetView guid="{2DED7C57-5D56-4DAE-B87C-EC3AFBE47779}" showPageBreaks="1" filter="1" showAutoFilter="1">
      <selection activeCell="C2235" sqref="C2235"/>
      <rowBreaks count="2" manualBreakCount="2">
        <brk id="1498" max="16383" man="1"/>
        <brk id="1580" max="16383" man="1"/>
      </rowBreaks>
      <colBreaks count="4" manualBreakCount="4">
        <brk id="9" max="1048575" man="1"/>
        <brk id="18" max="1048575" man="1"/>
        <brk id="29" max="1048575" man="1"/>
        <brk id="36" max="1048575" man="1"/>
      </colBreaks>
      <pageMargins left="0.19685039370078741" right="0.19685039370078741" top="0.19685039370078741" bottom="0.19685039370078741" header="0.51181102362204722" footer="0"/>
      <printOptions horizontalCentered="1"/>
      <pageSetup paperSize="9" scale="15" orientation="landscape" r:id="rId2"/>
      <headerFooter alignWithMargins="0">
        <oddFooter>Страница &amp;P</oddFooter>
      </headerFooter>
      <autoFilter ref="B1:BS1">
        <filterColumn colId="6">
          <filters>
            <filter val="НФ-70-Г-1063"/>
            <filter val="НФ-70-Г-900"/>
          </filters>
        </filterColumn>
      </autoFilter>
    </customSheetView>
    <customSheetView guid="{549E0BA2-1B64-4419-B135-51D62E1501F4}" scale="80" showPageBreaks="1" fitToPage="1" showAutoFilter="1" hiddenColumns="1" view="pageBreakPreview" topLeftCell="L282">
      <selection activeCell="P286" sqref="P286:Q295"/>
      <rowBreaks count="1" manualBreakCount="1">
        <brk id="1579" max="16383" man="1"/>
      </rowBreaks>
      <colBreaks count="4" manualBreakCount="4">
        <brk id="9" max="1048575" man="1"/>
        <brk id="18" max="1048575" man="1"/>
        <brk id="29" max="1048575" man="1"/>
        <brk id="36" max="1048575" man="1"/>
      </colBreaks>
      <pageMargins left="0.19685039370078741" right="0.19685039370078741" top="0.19685039370078741" bottom="0.19685039370078741" header="0.51181102362204722" footer="0"/>
      <printOptions horizontalCentered="1"/>
      <pageSetup paperSize="9" scale="10" orientation="landscape" r:id="rId3"/>
      <headerFooter alignWithMargins="0">
        <oddFooter>Страница &amp;P</oddFooter>
      </headerFooter>
      <autoFilter ref="B1:BK1"/>
    </customSheetView>
    <customSheetView guid="{9509C046-A94F-4C6A-AAC7-F9AD80884E63}" scale="110" showPageBreaks="1" fitToPage="1" showAutoFilter="1" view="pageBreakPreview">
      <selection activeCell="I8" sqref="I8"/>
      <rowBreaks count="1" manualBreakCount="1">
        <brk id="1578" max="16383" man="1"/>
      </rowBreaks>
      <colBreaks count="4" manualBreakCount="4">
        <brk id="9" max="1048575" man="1"/>
        <brk id="18" max="1048575" man="1"/>
        <brk id="29" max="1048575" man="1"/>
        <brk id="36" max="1048575" man="1"/>
      </colBreaks>
      <pageMargins left="0.19685039370078741" right="0.19685039370078741" top="0.19685039370078741" bottom="0.19685039370078741" header="0.51181102362204722" footer="0"/>
      <printOptions horizontalCentered="1"/>
      <pageSetup paperSize="9" scale="10" orientation="landscape" r:id="rId4"/>
      <headerFooter alignWithMargins="0">
        <oddFooter>Страница &amp;P</oddFooter>
      </headerFooter>
      <autoFilter ref="B1:BH1"/>
    </customSheetView>
    <customSheetView guid="{F5CE2B1C-5AEE-49C5-A347-CC7114584A52}" scale="80" showPageBreaks="1" filter="1" showAutoFilter="1" hiddenRows="1" hiddenColumns="1" view="pageBreakPreview" topLeftCell="E1117">
      <selection activeCell="N1197" sqref="N1197"/>
      <rowBreaks count="2" manualBreakCount="2">
        <brk id="1498" max="16383" man="1"/>
        <brk id="1580" max="16383" man="1"/>
      </rowBreaks>
      <colBreaks count="4" manualBreakCount="4">
        <brk id="9" max="1048575" man="1"/>
        <brk id="18" max="1048575" man="1"/>
        <brk id="29" max="1048575" man="1"/>
        <brk id="36" max="1048575" man="1"/>
      </colBreaks>
      <pageMargins left="0.19685039370078741" right="0.19685039370078741" top="0.19685039370078741" bottom="0.19685039370078741" header="0.51181102362204722" footer="0"/>
      <printOptions horizontalCentered="1"/>
      <pageSetup paperSize="9" scale="47" orientation="landscape" r:id="rId5"/>
      <headerFooter alignWithMargins="0">
        <oddFooter>Страница &amp;P</oddFooter>
      </headerFooter>
      <autoFilter ref="B1:BP1">
        <filterColumn colId="6">
          <filters blank="1">
            <filter val="???"/>
            <filter val="нет в ЭБ с таким адресом"/>
            <filter val="по факту потребления"/>
            <filter val="Фактическое потребление"/>
          </filters>
        </filterColumn>
        <filterColumn colId="7">
          <filters>
            <filter val="ДзТЭЦ"/>
            <filter val="ДзТЭЦ (магистр.)"/>
          </filters>
        </filterColumn>
      </autoFilter>
    </customSheetView>
  </customSheetViews>
  <mergeCells count="2">
    <mergeCell ref="J2:R2"/>
    <mergeCell ref="J1:R1"/>
  </mergeCells>
  <printOptions horizontalCentered="1"/>
  <pageMargins left="0.19685039370078741" right="0.19685039370078741" top="0.19685039370078741" bottom="0.19685039370078741" header="0.51181102362204722" footer="0"/>
  <pageSetup paperSize="9" scale="47" orientation="landscape" r:id="rId6"/>
  <headerFooter alignWithMargins="0">
    <oddFooter>Страница &amp;P</oddFooter>
  </headerFooter>
  <colBreaks count="4" manualBreakCount="4">
    <brk id="9" max="1048575" man="1"/>
    <brk id="18" max="1048575" man="1"/>
    <brk id="29" max="1048575" man="1"/>
    <brk id="3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A26"/>
  <sheetViews>
    <sheetView tabSelected="1" view="pageBreakPreview" topLeftCell="AL1" zoomScale="80" zoomScaleNormal="100" zoomScaleSheetLayoutView="100" workbookViewId="0">
      <pane ySplit="5" topLeftCell="A6" activePane="bottomLeft" state="frozen"/>
      <selection pane="bottomLeft" activeCell="J2" sqref="J2:R2"/>
    </sheetView>
  </sheetViews>
  <sheetFormatPr defaultRowHeight="12.75" outlineLevelCol="2" x14ac:dyDescent="0.15"/>
  <cols>
    <col min="1" max="1" width="26.5703125" style="59" customWidth="1"/>
    <col min="2" max="2" width="36.7109375" style="2" customWidth="1"/>
    <col min="3" max="3" width="41.42578125" style="2" customWidth="1"/>
    <col min="4" max="4" width="16.5703125" style="2" customWidth="1"/>
    <col min="5" max="5" width="12.140625" style="2" customWidth="1"/>
    <col min="6" max="6" width="6.140625" style="2" customWidth="1"/>
    <col min="7" max="7" width="22.28515625" style="3" customWidth="1"/>
    <col min="8" max="8" width="11.7109375" style="2" customWidth="1"/>
    <col min="9" max="9" width="6.140625" style="2" customWidth="1"/>
    <col min="10" max="10" width="16.140625" style="92" customWidth="1" outlineLevel="2"/>
    <col min="11" max="12" width="9.140625" style="93" customWidth="1" outlineLevel="2"/>
    <col min="13" max="13" width="8.7109375" style="93" customWidth="1"/>
    <col min="14" max="14" width="39.140625" style="21" customWidth="1"/>
    <col min="15" max="15" width="18.7109375" style="21" customWidth="1"/>
    <col min="16" max="16" width="24.140625" style="21" customWidth="1"/>
    <col min="17" max="17" width="28.5703125" style="21" customWidth="1"/>
    <col min="18" max="18" width="15.5703125" style="2" customWidth="1"/>
    <col min="19" max="19" width="22.5703125" style="21" customWidth="1"/>
    <col min="20" max="21" width="6.140625" style="20" customWidth="1" outlineLevel="1"/>
    <col min="22" max="22" width="10.85546875" style="22" customWidth="1" outlineLevel="1"/>
    <col min="23" max="23" width="11.28515625" style="20" customWidth="1" outlineLevel="1"/>
    <col min="24" max="24" width="11.28515625" style="22" customWidth="1" outlineLevel="1"/>
    <col min="25" max="25" width="12.7109375" style="20" customWidth="1" outlineLevel="1"/>
    <col min="26" max="26" width="11.28515625" style="20" customWidth="1" outlineLevel="1"/>
    <col min="27" max="27" width="11.28515625" style="22" customWidth="1" outlineLevel="1"/>
    <col min="28" max="31" width="11.28515625" style="20" customWidth="1" outlineLevel="1"/>
    <col min="32" max="32" width="11.28515625" style="20" customWidth="1" outlineLevel="2"/>
    <col min="33" max="33" width="15" style="23" customWidth="1" outlineLevel="2"/>
    <col min="34" max="35" width="13.5703125" style="23" customWidth="1" outlineLevel="2"/>
    <col min="36" max="36" width="12.42578125" style="24" customWidth="1"/>
    <col min="37" max="37" width="12.28515625" style="24" customWidth="1" outlineLevel="1"/>
    <col min="38" max="38" width="12.28515625" style="23" customWidth="1"/>
    <col min="39" max="39" width="12.85546875" style="23" customWidth="1"/>
    <col min="40" max="40" width="11.140625" style="23" customWidth="1"/>
    <col min="41" max="42" width="16" style="9" customWidth="1"/>
    <col min="43" max="43" width="16.85546875" style="9" customWidth="1"/>
    <col min="44" max="44" width="14" style="20" customWidth="1"/>
    <col min="45" max="47" width="12.5703125" style="9" customWidth="1"/>
    <col min="48" max="48" width="11.28515625" style="9" customWidth="1"/>
    <col min="49" max="49" width="12.42578125" style="94" customWidth="1" outlineLevel="1"/>
    <col min="50" max="51" width="12.5703125" style="9" customWidth="1"/>
    <col min="52" max="53" width="14.85546875" style="94" customWidth="1"/>
    <col min="54" max="54" width="15.85546875" style="10" customWidth="1"/>
    <col min="55" max="16384" width="9.140625" style="10"/>
  </cols>
  <sheetData>
    <row r="1" spans="1:53" ht="27" customHeight="1" x14ac:dyDescent="0.15">
      <c r="J1" s="96"/>
      <c r="K1" s="96"/>
      <c r="L1" s="96"/>
      <c r="M1" s="96"/>
      <c r="N1" s="96"/>
      <c r="O1" s="96"/>
      <c r="P1" s="96"/>
      <c r="Q1" s="96"/>
      <c r="R1" s="96"/>
      <c r="S1" s="60"/>
      <c r="T1" s="5"/>
      <c r="U1" s="5"/>
      <c r="V1" s="61"/>
      <c r="W1" s="5"/>
      <c r="X1" s="61"/>
      <c r="Y1" s="5"/>
      <c r="Z1" s="5"/>
      <c r="AA1" s="61"/>
      <c r="AB1" s="5"/>
      <c r="AC1" s="5"/>
      <c r="AD1" s="5"/>
      <c r="AE1" s="5"/>
      <c r="AF1" s="5"/>
      <c r="AG1" s="62"/>
      <c r="AH1" s="62"/>
      <c r="AI1" s="62"/>
      <c r="AJ1" s="63"/>
      <c r="AK1" s="63"/>
      <c r="AL1" s="62"/>
      <c r="AM1" s="62"/>
      <c r="AN1" s="62"/>
      <c r="AQ1" s="8"/>
      <c r="AV1" s="8"/>
      <c r="AW1" s="8"/>
      <c r="AZ1" s="64"/>
      <c r="BA1" s="64"/>
    </row>
    <row r="2" spans="1:53" ht="23.25" customHeight="1" x14ac:dyDescent="0.15">
      <c r="J2" s="95" t="s">
        <v>72</v>
      </c>
      <c r="K2" s="95"/>
      <c r="L2" s="95"/>
      <c r="M2" s="95"/>
      <c r="N2" s="95"/>
      <c r="O2" s="95"/>
      <c r="P2" s="95"/>
      <c r="Q2" s="95"/>
      <c r="R2" s="95"/>
      <c r="S2" s="65"/>
      <c r="T2" s="65"/>
      <c r="U2" s="65"/>
      <c r="V2" s="66"/>
      <c r="W2" s="65"/>
      <c r="X2" s="66"/>
      <c r="Y2" s="65"/>
      <c r="Z2" s="65"/>
      <c r="AA2" s="66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Q2" s="8"/>
      <c r="AV2" s="8"/>
      <c r="AW2" s="8"/>
      <c r="AZ2" s="64"/>
      <c r="BA2" s="64"/>
    </row>
    <row r="3" spans="1:53" s="16" customFormat="1" ht="11.25" customHeight="1" x14ac:dyDescent="0.15">
      <c r="A3" s="67"/>
      <c r="B3" s="12"/>
      <c r="C3" s="12"/>
      <c r="D3" s="12"/>
      <c r="E3" s="12"/>
      <c r="F3" s="12"/>
      <c r="G3" s="13"/>
      <c r="H3" s="12"/>
      <c r="I3" s="12"/>
      <c r="J3" s="68"/>
      <c r="K3" s="68"/>
      <c r="L3" s="68"/>
      <c r="M3" s="69"/>
      <c r="N3" s="68"/>
      <c r="O3" s="14"/>
      <c r="P3" s="14"/>
      <c r="Q3" s="14"/>
      <c r="R3" s="15"/>
      <c r="S3" s="14"/>
      <c r="T3" s="70"/>
      <c r="U3" s="70"/>
      <c r="V3" s="71"/>
      <c r="W3" s="72"/>
      <c r="X3" s="73"/>
      <c r="Y3" s="72"/>
      <c r="Z3" s="72"/>
      <c r="AA3" s="73"/>
      <c r="AB3" s="72"/>
      <c r="AC3" s="72"/>
      <c r="AD3" s="72"/>
      <c r="AE3" s="72"/>
      <c r="AF3" s="74"/>
      <c r="AG3" s="75"/>
      <c r="AH3" s="75"/>
      <c r="AI3" s="75"/>
      <c r="AJ3" s="76"/>
      <c r="AK3" s="77"/>
      <c r="AL3" s="77"/>
      <c r="AM3" s="75"/>
      <c r="AN3" s="62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5"/>
      <c r="BA3" s="75"/>
    </row>
    <row r="4" spans="1:53" s="26" customFormat="1" ht="10.5" x14ac:dyDescent="0.15">
      <c r="A4" s="79"/>
      <c r="B4" s="17"/>
      <c r="C4" s="17"/>
      <c r="D4" s="17"/>
      <c r="E4" s="17"/>
      <c r="F4" s="17"/>
      <c r="G4" s="25"/>
      <c r="H4" s="17"/>
      <c r="I4" s="17"/>
      <c r="J4" s="80"/>
      <c r="K4" s="80"/>
      <c r="L4" s="80"/>
      <c r="M4" s="80"/>
      <c r="N4" s="80"/>
      <c r="O4" s="18"/>
      <c r="P4" s="18"/>
      <c r="Q4" s="18"/>
      <c r="R4" s="19"/>
      <c r="S4" s="18"/>
      <c r="T4" s="19"/>
      <c r="U4" s="19"/>
      <c r="V4" s="81"/>
      <c r="W4" s="82"/>
      <c r="X4" s="83"/>
      <c r="Y4" s="82"/>
      <c r="Z4" s="82"/>
      <c r="AA4" s="83"/>
      <c r="AB4" s="82"/>
      <c r="AC4" s="82"/>
      <c r="AD4" s="82"/>
      <c r="AE4" s="82"/>
      <c r="AF4" s="82"/>
      <c r="AG4" s="82"/>
      <c r="AH4" s="82"/>
      <c r="AI4" s="82"/>
      <c r="AJ4" s="84"/>
      <c r="AK4" s="84"/>
      <c r="AL4" s="85"/>
      <c r="AM4" s="85"/>
      <c r="AN4" s="85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</row>
    <row r="5" spans="1:53" s="87" customFormat="1" ht="22.5" x14ac:dyDescent="0.15">
      <c r="A5" s="36" t="s">
        <v>1</v>
      </c>
      <c r="B5" s="36" t="s">
        <v>2</v>
      </c>
      <c r="C5" s="36" t="s">
        <v>3</v>
      </c>
      <c r="D5" s="36" t="s">
        <v>4</v>
      </c>
      <c r="E5" s="36" t="s">
        <v>5</v>
      </c>
      <c r="F5" s="36" t="s">
        <v>6</v>
      </c>
      <c r="G5" s="51" t="s">
        <v>7</v>
      </c>
      <c r="H5" s="36" t="s">
        <v>8</v>
      </c>
      <c r="I5" s="36" t="s">
        <v>9</v>
      </c>
      <c r="J5" s="36" t="s">
        <v>10</v>
      </c>
      <c r="K5" s="36" t="s">
        <v>11</v>
      </c>
      <c r="L5" s="36" t="s">
        <v>12</v>
      </c>
      <c r="M5" s="36" t="s">
        <v>13</v>
      </c>
      <c r="N5" s="51" t="s">
        <v>14</v>
      </c>
      <c r="O5" s="36" t="s">
        <v>15</v>
      </c>
      <c r="P5" s="36" t="s">
        <v>16</v>
      </c>
      <c r="Q5" s="36" t="s">
        <v>17</v>
      </c>
      <c r="R5" s="36" t="s">
        <v>18</v>
      </c>
      <c r="S5" s="36" t="s">
        <v>19</v>
      </c>
      <c r="T5" s="36" t="s">
        <v>20</v>
      </c>
      <c r="U5" s="36" t="s">
        <v>21</v>
      </c>
      <c r="V5" s="36" t="s">
        <v>22</v>
      </c>
      <c r="W5" s="36" t="s">
        <v>23</v>
      </c>
      <c r="X5" s="36" t="s">
        <v>24</v>
      </c>
      <c r="Y5" s="36" t="s">
        <v>25</v>
      </c>
      <c r="Z5" s="36" t="s">
        <v>26</v>
      </c>
      <c r="AA5" s="36" t="s">
        <v>27</v>
      </c>
      <c r="AB5" s="36" t="s">
        <v>28</v>
      </c>
      <c r="AC5" s="36" t="s">
        <v>29</v>
      </c>
      <c r="AD5" s="36" t="s">
        <v>30</v>
      </c>
      <c r="AE5" s="36" t="s">
        <v>31</v>
      </c>
      <c r="AF5" s="36" t="s">
        <v>32</v>
      </c>
      <c r="AG5" s="36" t="s">
        <v>33</v>
      </c>
      <c r="AH5" s="36" t="s">
        <v>34</v>
      </c>
      <c r="AI5" s="36" t="s">
        <v>35</v>
      </c>
      <c r="AJ5" s="36" t="s">
        <v>36</v>
      </c>
      <c r="AK5" s="36" t="s">
        <v>37</v>
      </c>
      <c r="AL5" s="51" t="s">
        <v>38</v>
      </c>
      <c r="AM5" s="51" t="s">
        <v>39</v>
      </c>
      <c r="AN5" s="36" t="s">
        <v>40</v>
      </c>
      <c r="AO5" s="36" t="s">
        <v>41</v>
      </c>
      <c r="AP5" s="51" t="s">
        <v>42</v>
      </c>
      <c r="AQ5" s="36" t="s">
        <v>43</v>
      </c>
      <c r="AR5" s="36" t="s">
        <v>44</v>
      </c>
      <c r="AS5" s="36" t="s">
        <v>45</v>
      </c>
      <c r="AT5" s="36" t="s">
        <v>46</v>
      </c>
      <c r="AU5" s="36" t="s">
        <v>47</v>
      </c>
      <c r="AV5" s="36" t="s">
        <v>48</v>
      </c>
      <c r="AW5" s="36" t="s">
        <v>49</v>
      </c>
      <c r="AX5" s="36" t="s">
        <v>50</v>
      </c>
      <c r="AY5" s="36" t="s">
        <v>51</v>
      </c>
      <c r="AZ5" s="36" t="s">
        <v>52</v>
      </c>
      <c r="BA5" s="51" t="s">
        <v>53</v>
      </c>
    </row>
    <row r="6" spans="1:53" x14ac:dyDescent="0.15">
      <c r="A6" s="40"/>
      <c r="B6" s="36"/>
      <c r="C6" s="36"/>
      <c r="D6" s="36"/>
      <c r="E6" s="36"/>
      <c r="F6" s="36"/>
      <c r="G6" s="27">
        <v>1</v>
      </c>
      <c r="H6" s="36" t="s">
        <v>0</v>
      </c>
      <c r="I6" s="36"/>
      <c r="J6" s="88" t="s">
        <v>0</v>
      </c>
      <c r="K6" s="89"/>
      <c r="L6" s="89"/>
      <c r="M6" s="89"/>
      <c r="N6" s="39" t="s">
        <v>54</v>
      </c>
      <c r="O6" s="39" t="s">
        <v>0</v>
      </c>
      <c r="P6" s="39" t="s">
        <v>0</v>
      </c>
      <c r="Q6" s="39"/>
      <c r="R6" s="40"/>
      <c r="S6" s="90"/>
      <c r="T6" s="42"/>
      <c r="U6" s="42"/>
      <c r="V6" s="43"/>
      <c r="W6" s="44"/>
      <c r="X6" s="43"/>
      <c r="Y6" s="44"/>
      <c r="Z6" s="44"/>
      <c r="AA6" s="43"/>
      <c r="AB6" s="45"/>
      <c r="AC6" s="45"/>
      <c r="AD6" s="44"/>
      <c r="AE6" s="44"/>
      <c r="AF6" s="44"/>
      <c r="AG6" s="54"/>
      <c r="AH6" s="54"/>
      <c r="AI6" s="54"/>
      <c r="AJ6" s="46"/>
      <c r="AK6" s="46"/>
      <c r="AL6" s="54">
        <v>158</v>
      </c>
      <c r="AM6" s="55">
        <v>0.01</v>
      </c>
      <c r="AN6" s="54"/>
      <c r="AO6" s="56"/>
      <c r="AP6" s="56">
        <f>AL6+AM6</f>
        <v>158.01</v>
      </c>
      <c r="AQ6" s="91"/>
      <c r="AR6" s="48"/>
      <c r="AS6" s="48"/>
      <c r="AT6" s="48"/>
      <c r="AU6" s="48"/>
      <c r="AV6" s="48"/>
      <c r="AW6" s="48"/>
      <c r="AX6" s="48"/>
      <c r="AY6" s="48"/>
      <c r="AZ6" s="48">
        <v>0</v>
      </c>
      <c r="BA6" s="48">
        <v>0</v>
      </c>
    </row>
    <row r="7" spans="1:53" x14ac:dyDescent="0.15">
      <c r="A7" s="40"/>
      <c r="B7" s="36"/>
      <c r="C7" s="36"/>
      <c r="D7" s="36"/>
      <c r="E7" s="36"/>
      <c r="F7" s="36"/>
      <c r="G7" s="27">
        <v>3</v>
      </c>
      <c r="H7" s="36" t="s">
        <v>0</v>
      </c>
      <c r="I7" s="36"/>
      <c r="J7" s="88" t="s">
        <v>0</v>
      </c>
      <c r="K7" s="89"/>
      <c r="L7" s="89"/>
      <c r="M7" s="89"/>
      <c r="N7" s="39" t="s">
        <v>55</v>
      </c>
      <c r="O7" s="39" t="s">
        <v>0</v>
      </c>
      <c r="P7" s="39" t="s">
        <v>0</v>
      </c>
      <c r="Q7" s="39"/>
      <c r="R7" s="40"/>
      <c r="S7" s="90"/>
      <c r="T7" s="42"/>
      <c r="U7" s="42"/>
      <c r="V7" s="43"/>
      <c r="W7" s="44"/>
      <c r="X7" s="43"/>
      <c r="Y7" s="44"/>
      <c r="Z7" s="44"/>
      <c r="AA7" s="43"/>
      <c r="AB7" s="45"/>
      <c r="AC7" s="45"/>
      <c r="AD7" s="44"/>
      <c r="AE7" s="44"/>
      <c r="AF7" s="44"/>
      <c r="AG7" s="54"/>
      <c r="AH7" s="54"/>
      <c r="AI7" s="54"/>
      <c r="AJ7" s="46"/>
      <c r="AK7" s="46"/>
      <c r="AL7" s="54">
        <v>147</v>
      </c>
      <c r="AM7" s="55">
        <v>4.8000000000000001E-2</v>
      </c>
      <c r="AN7" s="54"/>
      <c r="AO7" s="56"/>
      <c r="AP7" s="56">
        <f t="shared" ref="AP7:AP23" si="0">AL7+AM7</f>
        <v>147.048</v>
      </c>
      <c r="AQ7" s="91"/>
      <c r="AR7" s="48"/>
      <c r="AS7" s="48"/>
      <c r="AT7" s="48"/>
      <c r="AU7" s="48"/>
      <c r="AV7" s="48"/>
      <c r="AW7" s="48"/>
      <c r="AX7" s="48"/>
      <c r="AY7" s="48"/>
      <c r="AZ7" s="48">
        <v>0</v>
      </c>
      <c r="BA7" s="48">
        <v>0</v>
      </c>
    </row>
    <row r="8" spans="1:53" x14ac:dyDescent="0.15">
      <c r="A8" s="40"/>
      <c r="B8" s="36"/>
      <c r="C8" s="36"/>
      <c r="D8" s="36"/>
      <c r="E8" s="36"/>
      <c r="F8" s="36"/>
      <c r="G8" s="27">
        <v>8</v>
      </c>
      <c r="H8" s="36" t="s">
        <v>0</v>
      </c>
      <c r="I8" s="36"/>
      <c r="J8" s="88" t="s">
        <v>0</v>
      </c>
      <c r="K8" s="89"/>
      <c r="L8" s="89"/>
      <c r="M8" s="89"/>
      <c r="N8" s="39" t="s">
        <v>56</v>
      </c>
      <c r="O8" s="39" t="s">
        <v>0</v>
      </c>
      <c r="P8" s="39" t="s">
        <v>0</v>
      </c>
      <c r="Q8" s="39"/>
      <c r="R8" s="40"/>
      <c r="S8" s="90"/>
      <c r="T8" s="42"/>
      <c r="U8" s="42"/>
      <c r="V8" s="43"/>
      <c r="W8" s="44"/>
      <c r="X8" s="43"/>
      <c r="Y8" s="44"/>
      <c r="Z8" s="44"/>
      <c r="AA8" s="43"/>
      <c r="AB8" s="45"/>
      <c r="AC8" s="45"/>
      <c r="AD8" s="44"/>
      <c r="AE8" s="44"/>
      <c r="AF8" s="44"/>
      <c r="AG8" s="54"/>
      <c r="AH8" s="54"/>
      <c r="AI8" s="54"/>
      <c r="AJ8" s="46"/>
      <c r="AK8" s="46"/>
      <c r="AL8" s="54">
        <v>148.03</v>
      </c>
      <c r="AM8" s="55">
        <v>5.2999999999999999E-2</v>
      </c>
      <c r="AN8" s="54"/>
      <c r="AO8" s="56"/>
      <c r="AP8" s="56">
        <f t="shared" si="0"/>
        <v>148.083</v>
      </c>
      <c r="AQ8" s="91"/>
      <c r="AR8" s="48"/>
      <c r="AS8" s="48"/>
      <c r="AT8" s="48"/>
      <c r="AU8" s="48"/>
      <c r="AV8" s="48"/>
      <c r="AW8" s="48"/>
      <c r="AX8" s="48"/>
      <c r="AY8" s="48"/>
      <c r="AZ8" s="48">
        <v>0</v>
      </c>
      <c r="BA8" s="48">
        <v>0</v>
      </c>
    </row>
    <row r="9" spans="1:53" x14ac:dyDescent="0.15">
      <c r="A9" s="40"/>
      <c r="B9" s="36"/>
      <c r="C9" s="36"/>
      <c r="D9" s="36"/>
      <c r="E9" s="36"/>
      <c r="F9" s="36"/>
      <c r="G9" s="27">
        <v>11</v>
      </c>
      <c r="H9" s="36" t="s">
        <v>0</v>
      </c>
      <c r="I9" s="36"/>
      <c r="J9" s="88" t="s">
        <v>0</v>
      </c>
      <c r="K9" s="89"/>
      <c r="L9" s="89"/>
      <c r="M9" s="89"/>
      <c r="N9" s="58" t="s">
        <v>57</v>
      </c>
      <c r="O9" s="39" t="s">
        <v>0</v>
      </c>
      <c r="P9" s="39" t="s">
        <v>0</v>
      </c>
      <c r="Q9" s="39"/>
      <c r="R9" s="40"/>
      <c r="S9" s="90"/>
      <c r="T9" s="42"/>
      <c r="U9" s="42"/>
      <c r="V9" s="43"/>
      <c r="W9" s="44"/>
      <c r="X9" s="43"/>
      <c r="Y9" s="44"/>
      <c r="Z9" s="44"/>
      <c r="AA9" s="43"/>
      <c r="AB9" s="45"/>
      <c r="AC9" s="45"/>
      <c r="AD9" s="44"/>
      <c r="AE9" s="44"/>
      <c r="AF9" s="44"/>
      <c r="AG9" s="54"/>
      <c r="AH9" s="54"/>
      <c r="AI9" s="54"/>
      <c r="AJ9" s="46"/>
      <c r="AK9" s="46"/>
      <c r="AL9" s="54">
        <v>141.04</v>
      </c>
      <c r="AM9" s="55">
        <v>0.08</v>
      </c>
      <c r="AN9" s="54"/>
      <c r="AO9" s="56"/>
      <c r="AP9" s="56">
        <f t="shared" si="0"/>
        <v>141.12</v>
      </c>
      <c r="AQ9" s="91"/>
      <c r="AR9" s="48"/>
      <c r="AS9" s="48"/>
      <c r="AT9" s="48"/>
      <c r="AU9" s="48"/>
      <c r="AV9" s="48"/>
      <c r="AW9" s="48"/>
      <c r="AX9" s="48"/>
      <c r="AY9" s="48"/>
      <c r="AZ9" s="48">
        <v>0</v>
      </c>
      <c r="BA9" s="48">
        <v>0</v>
      </c>
    </row>
    <row r="10" spans="1:53" x14ac:dyDescent="0.15">
      <c r="A10" s="40"/>
      <c r="B10" s="36"/>
      <c r="C10" s="36"/>
      <c r="D10" s="36"/>
      <c r="E10" s="36"/>
      <c r="F10" s="36"/>
      <c r="G10" s="27">
        <v>14.5</v>
      </c>
      <c r="H10" s="36" t="s">
        <v>0</v>
      </c>
      <c r="I10" s="36"/>
      <c r="J10" s="88" t="s">
        <v>0</v>
      </c>
      <c r="K10" s="89"/>
      <c r="L10" s="89"/>
      <c r="M10" s="89"/>
      <c r="N10" s="39" t="s">
        <v>58</v>
      </c>
      <c r="O10" s="39" t="s">
        <v>0</v>
      </c>
      <c r="P10" s="39" t="s">
        <v>0</v>
      </c>
      <c r="Q10" s="39"/>
      <c r="R10" s="40"/>
      <c r="S10" s="90"/>
      <c r="T10" s="42"/>
      <c r="U10" s="42"/>
      <c r="V10" s="43"/>
      <c r="W10" s="44"/>
      <c r="X10" s="43"/>
      <c r="Y10" s="44"/>
      <c r="Z10" s="44"/>
      <c r="AA10" s="43"/>
      <c r="AB10" s="45"/>
      <c r="AC10" s="49"/>
      <c r="AD10" s="44"/>
      <c r="AE10" s="44"/>
      <c r="AF10" s="44"/>
      <c r="AG10" s="54"/>
      <c r="AH10" s="54"/>
      <c r="AI10" s="54"/>
      <c r="AJ10" s="46"/>
      <c r="AK10" s="46"/>
      <c r="AL10" s="54">
        <v>136.05500000000001</v>
      </c>
      <c r="AM10" s="55">
        <v>0.10150000000000001</v>
      </c>
      <c r="AN10" s="54"/>
      <c r="AO10" s="56"/>
      <c r="AP10" s="56">
        <f t="shared" si="0"/>
        <v>136.15649999999999</v>
      </c>
      <c r="AQ10" s="91"/>
      <c r="AR10" s="48"/>
      <c r="AS10" s="48"/>
      <c r="AT10" s="48"/>
      <c r="AU10" s="48"/>
      <c r="AV10" s="48"/>
      <c r="AW10" s="48"/>
      <c r="AX10" s="48"/>
      <c r="AY10" s="48"/>
      <c r="AZ10" s="48">
        <v>0</v>
      </c>
      <c r="BA10" s="48">
        <v>0</v>
      </c>
    </row>
    <row r="11" spans="1:53" x14ac:dyDescent="0.15">
      <c r="A11" s="40"/>
      <c r="B11" s="36"/>
      <c r="C11" s="36"/>
      <c r="D11" s="36"/>
      <c r="E11" s="36"/>
      <c r="F11" s="36"/>
      <c r="G11" s="27">
        <v>18</v>
      </c>
      <c r="H11" s="36" t="s">
        <v>0</v>
      </c>
      <c r="I11" s="36"/>
      <c r="J11" s="88" t="s">
        <v>0</v>
      </c>
      <c r="K11" s="89"/>
      <c r="L11" s="89"/>
      <c r="M11" s="89"/>
      <c r="N11" s="39" t="s">
        <v>59</v>
      </c>
      <c r="O11" s="39" t="s">
        <v>0</v>
      </c>
      <c r="P11" s="39" t="s">
        <v>0</v>
      </c>
      <c r="Q11" s="39"/>
      <c r="R11" s="40"/>
      <c r="S11" s="90"/>
      <c r="T11" s="42"/>
      <c r="U11" s="42"/>
      <c r="V11" s="43"/>
      <c r="W11" s="44"/>
      <c r="X11" s="43"/>
      <c r="Y11" s="44"/>
      <c r="Z11" s="44"/>
      <c r="AA11" s="43"/>
      <c r="AB11" s="45"/>
      <c r="AC11" s="45"/>
      <c r="AD11" s="44"/>
      <c r="AE11" s="44"/>
      <c r="AF11" s="44"/>
      <c r="AG11" s="54"/>
      <c r="AH11" s="54"/>
      <c r="AI11" s="54"/>
      <c r="AJ11" s="46"/>
      <c r="AK11" s="46"/>
      <c r="AL11" s="54">
        <v>131.07</v>
      </c>
      <c r="AM11" s="55">
        <v>0.123</v>
      </c>
      <c r="AN11" s="54"/>
      <c r="AO11" s="56"/>
      <c r="AP11" s="56">
        <f t="shared" si="0"/>
        <v>131.19299999999998</v>
      </c>
      <c r="AQ11" s="91"/>
      <c r="AR11" s="48"/>
      <c r="AS11" s="48"/>
      <c r="AT11" s="48"/>
      <c r="AU11" s="48"/>
      <c r="AV11" s="48"/>
      <c r="AW11" s="48"/>
      <c r="AX11" s="48"/>
      <c r="AY11" s="48"/>
      <c r="AZ11" s="48">
        <v>0</v>
      </c>
      <c r="BA11" s="48">
        <v>0</v>
      </c>
    </row>
    <row r="12" spans="1:53" x14ac:dyDescent="0.15">
      <c r="A12" s="40"/>
      <c r="B12" s="36"/>
      <c r="C12" s="36"/>
      <c r="D12" s="36"/>
      <c r="E12" s="36"/>
      <c r="F12" s="36"/>
      <c r="G12" s="27"/>
      <c r="H12" s="36"/>
      <c r="I12" s="36"/>
      <c r="J12" s="88"/>
      <c r="K12" s="89"/>
      <c r="L12" s="89"/>
      <c r="M12" s="89"/>
      <c r="N12" s="39"/>
      <c r="O12" s="39"/>
      <c r="P12" s="39"/>
      <c r="Q12" s="39"/>
      <c r="R12" s="40"/>
      <c r="S12" s="90"/>
      <c r="T12" s="42"/>
      <c r="U12" s="42"/>
      <c r="V12" s="43"/>
      <c r="W12" s="44"/>
      <c r="X12" s="43"/>
      <c r="Y12" s="44"/>
      <c r="Z12" s="44"/>
      <c r="AA12" s="43"/>
      <c r="AB12" s="45"/>
      <c r="AC12" s="45"/>
      <c r="AD12" s="44"/>
      <c r="AE12" s="44"/>
      <c r="AF12" s="44"/>
      <c r="AG12" s="54"/>
      <c r="AH12" s="54"/>
      <c r="AI12" s="54"/>
      <c r="AJ12" s="46"/>
      <c r="AK12" s="46"/>
      <c r="AL12" s="54"/>
      <c r="AM12" s="55"/>
      <c r="AN12" s="54"/>
      <c r="AO12" s="56"/>
      <c r="AP12" s="56"/>
      <c r="AQ12" s="91"/>
      <c r="AR12" s="48"/>
      <c r="AS12" s="48"/>
      <c r="AT12" s="48"/>
      <c r="AU12" s="48"/>
      <c r="AV12" s="48"/>
      <c r="AW12" s="48"/>
      <c r="AX12" s="48"/>
      <c r="AY12" s="48"/>
      <c r="AZ12" s="48"/>
      <c r="BA12" s="48"/>
    </row>
    <row r="13" spans="1:53" x14ac:dyDescent="0.15">
      <c r="A13" s="40"/>
      <c r="B13" s="36"/>
      <c r="C13" s="36"/>
      <c r="D13" s="36"/>
      <c r="E13" s="36"/>
      <c r="F13" s="36"/>
      <c r="G13" s="27"/>
      <c r="H13" s="36"/>
      <c r="I13" s="36"/>
      <c r="J13" s="88"/>
      <c r="K13" s="89"/>
      <c r="L13" s="89"/>
      <c r="M13" s="89"/>
      <c r="N13" s="39"/>
      <c r="O13" s="39"/>
      <c r="P13" s="39"/>
      <c r="Q13" s="39"/>
      <c r="R13" s="40"/>
      <c r="S13" s="90"/>
      <c r="T13" s="42"/>
      <c r="U13" s="42"/>
      <c r="V13" s="43"/>
      <c r="W13" s="44"/>
      <c r="X13" s="43"/>
      <c r="Y13" s="44"/>
      <c r="Z13" s="44"/>
      <c r="AA13" s="43"/>
      <c r="AB13" s="45"/>
      <c r="AC13" s="45"/>
      <c r="AD13" s="44"/>
      <c r="AE13" s="44"/>
      <c r="AF13" s="44"/>
      <c r="AG13" s="54"/>
      <c r="AH13" s="54"/>
      <c r="AI13" s="54"/>
      <c r="AJ13" s="46"/>
      <c r="AK13" s="46"/>
      <c r="AL13" s="54"/>
      <c r="AM13" s="55"/>
      <c r="AN13" s="54"/>
      <c r="AO13" s="56"/>
      <c r="AP13" s="56"/>
      <c r="AQ13" s="91"/>
      <c r="AR13" s="48"/>
      <c r="AS13" s="48"/>
      <c r="AT13" s="48"/>
      <c r="AU13" s="48"/>
      <c r="AV13" s="48"/>
      <c r="AW13" s="48"/>
      <c r="AX13" s="48"/>
      <c r="AY13" s="48"/>
      <c r="AZ13" s="48"/>
      <c r="BA13" s="48"/>
    </row>
    <row r="14" spans="1:53" x14ac:dyDescent="0.15">
      <c r="A14" s="40"/>
      <c r="B14" s="36"/>
      <c r="C14" s="36"/>
      <c r="D14" s="36"/>
      <c r="E14" s="36"/>
      <c r="F14" s="36"/>
      <c r="G14" s="27"/>
      <c r="H14" s="36"/>
      <c r="I14" s="36"/>
      <c r="J14" s="88"/>
      <c r="K14" s="89"/>
      <c r="L14" s="89"/>
      <c r="M14" s="89"/>
      <c r="N14" s="39"/>
      <c r="O14" s="39"/>
      <c r="P14" s="39"/>
      <c r="Q14" s="39"/>
      <c r="R14" s="40"/>
      <c r="S14" s="90"/>
      <c r="T14" s="42"/>
      <c r="U14" s="42"/>
      <c r="V14" s="43"/>
      <c r="W14" s="44"/>
      <c r="X14" s="43"/>
      <c r="Y14" s="44"/>
      <c r="Z14" s="44"/>
      <c r="AA14" s="43"/>
      <c r="AB14" s="45"/>
      <c r="AC14" s="45"/>
      <c r="AD14" s="44"/>
      <c r="AE14" s="44"/>
      <c r="AF14" s="44"/>
      <c r="AG14" s="54"/>
      <c r="AH14" s="54"/>
      <c r="AI14" s="54"/>
      <c r="AJ14" s="46"/>
      <c r="AK14" s="46"/>
      <c r="AL14" s="54"/>
      <c r="AM14" s="55"/>
      <c r="AN14" s="54"/>
      <c r="AO14" s="56"/>
      <c r="AP14" s="56"/>
      <c r="AQ14" s="91"/>
      <c r="AR14" s="48"/>
      <c r="AS14" s="50"/>
      <c r="AT14" s="48"/>
      <c r="AU14" s="48"/>
      <c r="AV14" s="48"/>
      <c r="AW14" s="48"/>
      <c r="AX14" s="48"/>
      <c r="AY14" s="48"/>
      <c r="AZ14" s="48"/>
      <c r="BA14" s="48"/>
    </row>
    <row r="15" spans="1:53" x14ac:dyDescent="0.15">
      <c r="A15" s="40"/>
      <c r="B15" s="36"/>
      <c r="C15" s="36"/>
      <c r="D15" s="36"/>
      <c r="E15" s="36"/>
      <c r="F15" s="36"/>
      <c r="G15" s="27">
        <v>24.5</v>
      </c>
      <c r="H15" s="36" t="s">
        <v>0</v>
      </c>
      <c r="I15" s="36"/>
      <c r="J15" s="88" t="s">
        <v>0</v>
      </c>
      <c r="K15" s="89"/>
      <c r="L15" s="89"/>
      <c r="M15" s="89"/>
      <c r="N15" s="39" t="s">
        <v>60</v>
      </c>
      <c r="O15" s="39" t="s">
        <v>0</v>
      </c>
      <c r="P15" s="39" t="s">
        <v>0</v>
      </c>
      <c r="Q15" s="39"/>
      <c r="R15" s="40"/>
      <c r="S15" s="90"/>
      <c r="T15" s="42"/>
      <c r="U15" s="42"/>
      <c r="V15" s="43"/>
      <c r="W15" s="44"/>
      <c r="X15" s="43"/>
      <c r="Y15" s="44"/>
      <c r="Z15" s="44"/>
      <c r="AA15" s="43"/>
      <c r="AB15" s="45"/>
      <c r="AC15" s="45"/>
      <c r="AD15" s="44"/>
      <c r="AE15" s="44"/>
      <c r="AF15" s="44"/>
      <c r="AG15" s="54"/>
      <c r="AH15" s="54"/>
      <c r="AI15" s="54"/>
      <c r="AJ15" s="46"/>
      <c r="AK15" s="46"/>
      <c r="AL15" s="54"/>
      <c r="AM15" s="55"/>
      <c r="AN15" s="54"/>
      <c r="AO15" s="56"/>
      <c r="AP15" s="56"/>
      <c r="AQ15" s="91"/>
      <c r="AR15" s="48"/>
      <c r="AS15" s="48"/>
      <c r="AT15" s="48"/>
      <c r="AU15" s="48"/>
      <c r="AV15" s="48"/>
      <c r="AW15" s="48"/>
      <c r="AX15" s="48"/>
      <c r="AY15" s="48"/>
      <c r="AZ15" s="48"/>
      <c r="BA15" s="48"/>
    </row>
    <row r="16" spans="1:53" x14ac:dyDescent="0.15">
      <c r="A16" s="40"/>
      <c r="B16" s="36"/>
      <c r="C16" s="36"/>
      <c r="D16" s="36"/>
      <c r="E16" s="36"/>
      <c r="F16" s="36"/>
      <c r="G16" s="27">
        <v>25.5</v>
      </c>
      <c r="H16" s="36" t="s">
        <v>0</v>
      </c>
      <c r="I16" s="36"/>
      <c r="J16" s="88" t="s">
        <v>0</v>
      </c>
      <c r="K16" s="89"/>
      <c r="L16" s="89"/>
      <c r="M16" s="89"/>
      <c r="N16" s="39" t="s">
        <v>60</v>
      </c>
      <c r="O16" s="39" t="s">
        <v>0</v>
      </c>
      <c r="P16" s="39" t="s">
        <v>0</v>
      </c>
      <c r="Q16" s="39"/>
      <c r="R16" s="40"/>
      <c r="S16" s="90"/>
      <c r="T16" s="42"/>
      <c r="U16" s="42"/>
      <c r="V16" s="43"/>
      <c r="W16" s="44"/>
      <c r="X16" s="43"/>
      <c r="Y16" s="44"/>
      <c r="Z16" s="44"/>
      <c r="AA16" s="43"/>
      <c r="AB16" s="45"/>
      <c r="AC16" s="45"/>
      <c r="AD16" s="44"/>
      <c r="AE16" s="44"/>
      <c r="AF16" s="44"/>
      <c r="AG16" s="54"/>
      <c r="AH16" s="54"/>
      <c r="AI16" s="54"/>
      <c r="AJ16" s="46"/>
      <c r="AK16" s="46"/>
      <c r="AL16" s="54"/>
      <c r="AM16" s="55"/>
      <c r="AN16" s="54"/>
      <c r="AO16" s="56"/>
      <c r="AP16" s="56"/>
      <c r="AQ16" s="91"/>
      <c r="AR16" s="48"/>
      <c r="AS16" s="48"/>
      <c r="AT16" s="48"/>
      <c r="AU16" s="48"/>
      <c r="AV16" s="48"/>
      <c r="AW16" s="48"/>
      <c r="AX16" s="48"/>
      <c r="AY16" s="48"/>
      <c r="AZ16" s="48"/>
      <c r="BA16" s="48"/>
    </row>
    <row r="17" spans="1:53" x14ac:dyDescent="0.15">
      <c r="A17" s="40"/>
      <c r="B17" s="36"/>
      <c r="C17" s="36"/>
      <c r="D17" s="36"/>
      <c r="E17" s="36"/>
      <c r="F17" s="36"/>
      <c r="G17" s="27">
        <v>26.5</v>
      </c>
      <c r="H17" s="36" t="s">
        <v>0</v>
      </c>
      <c r="I17" s="36"/>
      <c r="J17" s="88" t="s">
        <v>0</v>
      </c>
      <c r="K17" s="89"/>
      <c r="L17" s="89"/>
      <c r="M17" s="89"/>
      <c r="N17" s="39" t="s">
        <v>61</v>
      </c>
      <c r="O17" s="39" t="s">
        <v>0</v>
      </c>
      <c r="P17" s="39" t="s">
        <v>0</v>
      </c>
      <c r="Q17" s="39"/>
      <c r="R17" s="40"/>
      <c r="S17" s="90"/>
      <c r="T17" s="42"/>
      <c r="U17" s="42"/>
      <c r="V17" s="43"/>
      <c r="W17" s="44"/>
      <c r="X17" s="43"/>
      <c r="Y17" s="44"/>
      <c r="Z17" s="44"/>
      <c r="AA17" s="43"/>
      <c r="AB17" s="45"/>
      <c r="AC17" s="45"/>
      <c r="AD17" s="44"/>
      <c r="AE17" s="44"/>
      <c r="AF17" s="44"/>
      <c r="AG17" s="54"/>
      <c r="AH17" s="54"/>
      <c r="AI17" s="54"/>
      <c r="AJ17" s="46"/>
      <c r="AK17" s="46"/>
      <c r="AL17" s="54">
        <v>101.16</v>
      </c>
      <c r="AM17" s="55">
        <v>0.252</v>
      </c>
      <c r="AN17" s="54"/>
      <c r="AO17" s="56"/>
      <c r="AP17" s="56">
        <f t="shared" si="0"/>
        <v>101.41199999999999</v>
      </c>
      <c r="AQ17" s="91"/>
      <c r="AR17" s="48"/>
      <c r="AS17" s="48"/>
      <c r="AT17" s="48"/>
      <c r="AU17" s="48"/>
      <c r="AV17" s="48"/>
      <c r="AW17" s="48"/>
      <c r="AX17" s="48"/>
      <c r="AY17" s="48"/>
      <c r="AZ17" s="48">
        <v>0</v>
      </c>
      <c r="BA17" s="48">
        <v>0</v>
      </c>
    </row>
    <row r="18" spans="1:53" x14ac:dyDescent="0.15">
      <c r="A18" s="40"/>
      <c r="B18" s="36"/>
      <c r="C18" s="36"/>
      <c r="D18" s="36"/>
      <c r="E18" s="36"/>
      <c r="F18" s="36"/>
      <c r="G18" s="27"/>
      <c r="H18" s="36"/>
      <c r="I18" s="36"/>
      <c r="J18" s="88"/>
      <c r="K18" s="89"/>
      <c r="L18" s="89"/>
      <c r="M18" s="89"/>
      <c r="N18" s="39"/>
      <c r="O18" s="39"/>
      <c r="P18" s="39"/>
      <c r="Q18" s="39"/>
      <c r="R18" s="40"/>
      <c r="S18" s="90"/>
      <c r="T18" s="42"/>
      <c r="U18" s="42"/>
      <c r="V18" s="43"/>
      <c r="W18" s="44"/>
      <c r="X18" s="43"/>
      <c r="Y18" s="44"/>
      <c r="Z18" s="44"/>
      <c r="AA18" s="43"/>
      <c r="AB18" s="45"/>
      <c r="AC18" s="45"/>
      <c r="AD18" s="44"/>
      <c r="AE18" s="44"/>
      <c r="AF18" s="44"/>
      <c r="AG18" s="54"/>
      <c r="AH18" s="54"/>
      <c r="AI18" s="54"/>
      <c r="AJ18" s="46"/>
      <c r="AK18" s="46"/>
      <c r="AL18" s="54"/>
      <c r="AM18" s="55"/>
      <c r="AN18" s="54"/>
      <c r="AO18" s="56"/>
      <c r="AP18" s="56"/>
      <c r="AQ18" s="91"/>
      <c r="AR18" s="48"/>
      <c r="AS18" s="48"/>
      <c r="AT18" s="48"/>
      <c r="AU18" s="48"/>
      <c r="AV18" s="48"/>
      <c r="AW18" s="48"/>
      <c r="AX18" s="48"/>
      <c r="AY18" s="48"/>
      <c r="AZ18" s="48"/>
      <c r="BA18" s="48"/>
    </row>
    <row r="19" spans="1:53" x14ac:dyDescent="0.15">
      <c r="A19" s="40"/>
      <c r="B19" s="36"/>
      <c r="C19" s="36"/>
      <c r="D19" s="36"/>
      <c r="E19" s="36"/>
      <c r="F19" s="36"/>
      <c r="G19" s="27">
        <v>46</v>
      </c>
      <c r="H19" s="36" t="s">
        <v>0</v>
      </c>
      <c r="I19" s="36"/>
      <c r="J19" s="88" t="s">
        <v>0</v>
      </c>
      <c r="K19" s="89"/>
      <c r="L19" s="89"/>
      <c r="M19" s="89"/>
      <c r="N19" s="39" t="s">
        <v>63</v>
      </c>
      <c r="O19" s="39" t="s">
        <v>0</v>
      </c>
      <c r="P19" s="39" t="s">
        <v>0</v>
      </c>
      <c r="Q19" s="39"/>
      <c r="R19" s="40"/>
      <c r="S19" s="90"/>
      <c r="T19" s="42"/>
      <c r="U19" s="42"/>
      <c r="V19" s="43"/>
      <c r="W19" s="44"/>
      <c r="X19" s="43"/>
      <c r="Y19" s="44"/>
      <c r="Z19" s="44"/>
      <c r="AA19" s="43"/>
      <c r="AB19" s="45"/>
      <c r="AC19" s="45"/>
      <c r="AD19" s="44"/>
      <c r="AE19" s="44"/>
      <c r="AF19" s="44"/>
      <c r="AG19" s="54"/>
      <c r="AH19" s="54"/>
      <c r="AI19" s="54"/>
      <c r="AJ19" s="46"/>
      <c r="AK19" s="46"/>
      <c r="AL19" s="54">
        <v>91.19</v>
      </c>
      <c r="AM19" s="55">
        <v>0.29499999999999998</v>
      </c>
      <c r="AN19" s="54"/>
      <c r="AO19" s="56"/>
      <c r="AP19" s="56">
        <f t="shared" si="0"/>
        <v>91.484999999999999</v>
      </c>
      <c r="AQ19" s="91"/>
      <c r="AR19" s="48"/>
      <c r="AS19" s="48"/>
      <c r="AT19" s="48"/>
      <c r="AU19" s="48"/>
      <c r="AV19" s="48"/>
      <c r="AW19" s="48"/>
      <c r="AX19" s="48"/>
      <c r="AY19" s="48"/>
      <c r="AZ19" s="48">
        <v>0</v>
      </c>
      <c r="BA19" s="48">
        <v>0</v>
      </c>
    </row>
    <row r="20" spans="1:53" x14ac:dyDescent="0.15">
      <c r="A20" s="40"/>
      <c r="B20" s="36"/>
      <c r="C20" s="36"/>
      <c r="D20" s="36"/>
      <c r="E20" s="36"/>
      <c r="F20" s="36"/>
      <c r="G20" s="27">
        <v>49.5</v>
      </c>
      <c r="H20" s="36" t="s">
        <v>0</v>
      </c>
      <c r="I20" s="36"/>
      <c r="J20" s="88" t="s">
        <v>0</v>
      </c>
      <c r="K20" s="89"/>
      <c r="L20" s="89"/>
      <c r="M20" s="89"/>
      <c r="N20" s="39" t="s">
        <v>64</v>
      </c>
      <c r="O20" s="39" t="s">
        <v>0</v>
      </c>
      <c r="P20" s="39" t="s">
        <v>0</v>
      </c>
      <c r="Q20" s="39"/>
      <c r="R20" s="39"/>
      <c r="S20" s="90"/>
      <c r="T20" s="42"/>
      <c r="U20" s="42"/>
      <c r="V20" s="43"/>
      <c r="W20" s="44"/>
      <c r="X20" s="43"/>
      <c r="Y20" s="44"/>
      <c r="Z20" s="44"/>
      <c r="AA20" s="43"/>
      <c r="AB20" s="45"/>
      <c r="AC20" s="45"/>
      <c r="AD20" s="44"/>
      <c r="AE20" s="44"/>
      <c r="AF20" s="44"/>
      <c r="AG20" s="54"/>
      <c r="AH20" s="54"/>
      <c r="AI20" s="54"/>
      <c r="AJ20" s="46"/>
      <c r="AK20" s="46"/>
      <c r="AL20" s="54">
        <v>86.204999999999998</v>
      </c>
      <c r="AM20" s="55">
        <v>0.3165</v>
      </c>
      <c r="AN20" s="54"/>
      <c r="AO20" s="56"/>
      <c r="AP20" s="56">
        <f t="shared" si="0"/>
        <v>86.521500000000003</v>
      </c>
      <c r="AQ20" s="91"/>
      <c r="AR20" s="48"/>
      <c r="AS20" s="48"/>
      <c r="AT20" s="48"/>
      <c r="AU20" s="48"/>
      <c r="AV20" s="48"/>
      <c r="AW20" s="48"/>
      <c r="AX20" s="48"/>
      <c r="AY20" s="48"/>
      <c r="AZ20" s="48">
        <v>0</v>
      </c>
      <c r="BA20" s="48">
        <v>0</v>
      </c>
    </row>
    <row r="21" spans="1:53" x14ac:dyDescent="0.15">
      <c r="A21" s="40"/>
      <c r="B21" s="36"/>
      <c r="C21" s="36"/>
      <c r="D21" s="36"/>
      <c r="E21" s="36"/>
      <c r="F21" s="36"/>
      <c r="G21" s="27">
        <v>53</v>
      </c>
      <c r="H21" s="36" t="s">
        <v>0</v>
      </c>
      <c r="I21" s="36"/>
      <c r="J21" s="88" t="s">
        <v>0</v>
      </c>
      <c r="K21" s="89"/>
      <c r="L21" s="89"/>
      <c r="M21" s="89"/>
      <c r="N21" s="39" t="s">
        <v>65</v>
      </c>
      <c r="O21" s="39" t="s">
        <v>0</v>
      </c>
      <c r="P21" s="39" t="s">
        <v>0</v>
      </c>
      <c r="Q21" s="39"/>
      <c r="R21" s="40"/>
      <c r="S21" s="90"/>
      <c r="T21" s="42"/>
      <c r="U21" s="42"/>
      <c r="V21" s="43"/>
      <c r="W21" s="44"/>
      <c r="X21" s="43"/>
      <c r="Y21" s="44"/>
      <c r="Z21" s="44"/>
      <c r="AA21" s="43"/>
      <c r="AB21" s="45"/>
      <c r="AC21" s="45"/>
      <c r="AD21" s="44"/>
      <c r="AE21" s="44"/>
      <c r="AF21" s="44"/>
      <c r="AG21" s="54"/>
      <c r="AH21" s="54"/>
      <c r="AI21" s="54"/>
      <c r="AJ21" s="46"/>
      <c r="AK21" s="46"/>
      <c r="AL21" s="54">
        <v>81.22</v>
      </c>
      <c r="AM21" s="55">
        <v>0.33800000000000002</v>
      </c>
      <c r="AN21" s="54"/>
      <c r="AO21" s="56"/>
      <c r="AP21" s="56">
        <f t="shared" si="0"/>
        <v>81.557999999999993</v>
      </c>
      <c r="AQ21" s="91"/>
      <c r="AR21" s="48"/>
      <c r="AS21" s="48"/>
      <c r="AT21" s="48"/>
      <c r="AU21" s="48"/>
      <c r="AV21" s="48"/>
      <c r="AW21" s="48"/>
      <c r="AX21" s="48"/>
      <c r="AY21" s="48"/>
      <c r="AZ21" s="48">
        <v>0</v>
      </c>
      <c r="BA21" s="48">
        <v>0</v>
      </c>
    </row>
    <row r="22" spans="1:53" x14ac:dyDescent="0.15">
      <c r="A22" s="35"/>
      <c r="B22" s="36"/>
      <c r="C22" s="36"/>
      <c r="D22" s="36"/>
      <c r="E22" s="36"/>
      <c r="F22" s="36"/>
      <c r="G22" s="27">
        <v>56.5</v>
      </c>
      <c r="H22" s="36" t="s">
        <v>0</v>
      </c>
      <c r="I22" s="36"/>
      <c r="J22" s="37" t="s">
        <v>0</v>
      </c>
      <c r="K22" s="38"/>
      <c r="L22" s="38"/>
      <c r="M22" s="38"/>
      <c r="N22" s="28" t="s">
        <v>66</v>
      </c>
      <c r="O22" s="39" t="s">
        <v>0</v>
      </c>
      <c r="P22" s="39" t="s">
        <v>0</v>
      </c>
      <c r="Q22" s="28"/>
      <c r="R22" s="40"/>
      <c r="S22" s="41"/>
      <c r="T22" s="42"/>
      <c r="U22" s="42"/>
      <c r="V22" s="43"/>
      <c r="W22" s="44"/>
      <c r="X22" s="43"/>
      <c r="Y22" s="44"/>
      <c r="Z22" s="44"/>
      <c r="AA22" s="43"/>
      <c r="AB22" s="45"/>
      <c r="AC22" s="45"/>
      <c r="AD22" s="44"/>
      <c r="AE22" s="44"/>
      <c r="AF22" s="44"/>
      <c r="AG22" s="29"/>
      <c r="AH22" s="29"/>
      <c r="AI22" s="29"/>
      <c r="AJ22" s="46"/>
      <c r="AK22" s="46"/>
      <c r="AL22" s="29">
        <v>76.234999999999999</v>
      </c>
      <c r="AM22" s="30">
        <v>0.35949999999999999</v>
      </c>
      <c r="AN22" s="29"/>
      <c r="AO22" s="31"/>
      <c r="AP22" s="31">
        <f t="shared" si="0"/>
        <v>76.594499999999996</v>
      </c>
      <c r="AQ22" s="47"/>
      <c r="AR22" s="48"/>
      <c r="AS22" s="48"/>
      <c r="AT22" s="48"/>
      <c r="AU22" s="48"/>
      <c r="AV22" s="32"/>
      <c r="AW22" s="48"/>
      <c r="AX22" s="48"/>
      <c r="AY22" s="48"/>
      <c r="AZ22" s="32">
        <v>0</v>
      </c>
      <c r="BA22" s="32">
        <v>0</v>
      </c>
    </row>
    <row r="23" spans="1:53" x14ac:dyDescent="0.15">
      <c r="A23" s="35"/>
      <c r="B23" s="36"/>
      <c r="C23" s="36"/>
      <c r="D23" s="36"/>
      <c r="E23" s="36"/>
      <c r="F23" s="36"/>
      <c r="G23" s="27">
        <v>60</v>
      </c>
      <c r="H23" s="36" t="s">
        <v>0</v>
      </c>
      <c r="I23" s="36"/>
      <c r="J23" s="37" t="s">
        <v>0</v>
      </c>
      <c r="K23" s="38"/>
      <c r="L23" s="38"/>
      <c r="M23" s="38"/>
      <c r="N23" s="28" t="s">
        <v>67</v>
      </c>
      <c r="O23" s="39" t="s">
        <v>0</v>
      </c>
      <c r="P23" s="39" t="s">
        <v>0</v>
      </c>
      <c r="Q23" s="28"/>
      <c r="R23" s="40"/>
      <c r="S23" s="41"/>
      <c r="T23" s="42"/>
      <c r="U23" s="42"/>
      <c r="V23" s="43"/>
      <c r="W23" s="44"/>
      <c r="X23" s="43"/>
      <c r="Y23" s="44"/>
      <c r="Z23" s="44"/>
      <c r="AA23" s="43"/>
      <c r="AB23" s="45"/>
      <c r="AC23" s="45"/>
      <c r="AD23" s="44"/>
      <c r="AE23" s="44"/>
      <c r="AF23" s="44"/>
      <c r="AG23" s="29"/>
      <c r="AH23" s="29"/>
      <c r="AI23" s="29"/>
      <c r="AJ23" s="46"/>
      <c r="AK23" s="46"/>
      <c r="AL23" s="29">
        <v>71.25</v>
      </c>
      <c r="AM23" s="30">
        <v>0.38100000000000001</v>
      </c>
      <c r="AN23" s="29"/>
      <c r="AO23" s="31"/>
      <c r="AP23" s="31">
        <f t="shared" si="0"/>
        <v>71.631</v>
      </c>
      <c r="AQ23" s="47"/>
      <c r="AR23" s="48"/>
      <c r="AS23" s="48"/>
      <c r="AT23" s="48"/>
      <c r="AU23" s="48"/>
      <c r="AV23" s="32"/>
      <c r="AW23" s="48"/>
      <c r="AX23" s="48"/>
      <c r="AY23" s="48"/>
      <c r="AZ23" s="32">
        <v>0</v>
      </c>
      <c r="BA23" s="32">
        <v>0</v>
      </c>
    </row>
    <row r="24" spans="1:53" x14ac:dyDescent="0.15">
      <c r="A24" s="40"/>
      <c r="B24" s="36"/>
      <c r="C24" s="36"/>
      <c r="D24" s="36"/>
      <c r="E24" s="36"/>
      <c r="F24" s="36"/>
      <c r="G24" s="27"/>
      <c r="H24" s="36"/>
      <c r="I24" s="36"/>
      <c r="J24" s="88"/>
      <c r="K24" s="89"/>
      <c r="L24" s="89"/>
      <c r="M24" s="89"/>
      <c r="N24" s="39"/>
      <c r="O24" s="39"/>
      <c r="P24" s="39"/>
      <c r="Q24" s="39"/>
      <c r="R24" s="40"/>
      <c r="S24" s="90"/>
      <c r="T24" s="42"/>
      <c r="U24" s="42"/>
      <c r="V24" s="43"/>
      <c r="W24" s="44"/>
      <c r="X24" s="43"/>
      <c r="Y24" s="44"/>
      <c r="Z24" s="44"/>
      <c r="AA24" s="43"/>
      <c r="AB24" s="45"/>
      <c r="AC24" s="45"/>
      <c r="AD24" s="44"/>
      <c r="AE24" s="44"/>
      <c r="AF24" s="44"/>
      <c r="AG24" s="54"/>
      <c r="AH24" s="54"/>
      <c r="AI24" s="54"/>
      <c r="AJ24" s="46"/>
      <c r="AK24" s="46"/>
      <c r="AL24" s="54"/>
      <c r="AM24" s="55"/>
      <c r="AN24" s="54"/>
      <c r="AO24" s="56"/>
      <c r="AP24" s="56"/>
      <c r="AQ24" s="91"/>
      <c r="AR24" s="48"/>
      <c r="AS24" s="48"/>
      <c r="AT24" s="48"/>
      <c r="AU24" s="48"/>
      <c r="AV24" s="48"/>
      <c r="AW24" s="48"/>
      <c r="AX24" s="48"/>
      <c r="AY24" s="48"/>
      <c r="AZ24" s="48"/>
      <c r="BA24" s="48"/>
    </row>
    <row r="25" spans="1:53" x14ac:dyDescent="0.15">
      <c r="A25" s="40"/>
      <c r="B25" s="36"/>
      <c r="C25" s="36"/>
      <c r="D25" s="36"/>
      <c r="E25" s="36"/>
      <c r="F25" s="36"/>
      <c r="G25" s="27"/>
      <c r="H25" s="36"/>
      <c r="I25" s="36"/>
      <c r="J25" s="88"/>
      <c r="K25" s="89"/>
      <c r="L25" s="89"/>
      <c r="M25" s="89"/>
      <c r="N25" s="39"/>
      <c r="O25" s="39"/>
      <c r="P25" s="39"/>
      <c r="Q25" s="39"/>
      <c r="R25" s="40"/>
      <c r="S25" s="90"/>
      <c r="T25" s="42"/>
      <c r="U25" s="42"/>
      <c r="V25" s="43"/>
      <c r="W25" s="44"/>
      <c r="X25" s="43"/>
      <c r="Y25" s="44"/>
      <c r="Z25" s="44"/>
      <c r="AA25" s="43"/>
      <c r="AB25" s="45"/>
      <c r="AC25" s="45"/>
      <c r="AD25" s="44"/>
      <c r="AE25" s="44"/>
      <c r="AF25" s="44"/>
      <c r="AG25" s="54"/>
      <c r="AH25" s="54"/>
      <c r="AI25" s="54"/>
      <c r="AJ25" s="46"/>
      <c r="AK25" s="46"/>
      <c r="AL25" s="54"/>
      <c r="AM25" s="55"/>
      <c r="AN25" s="54"/>
      <c r="AO25" s="56"/>
      <c r="AP25" s="56"/>
      <c r="AQ25" s="91"/>
      <c r="AR25" s="48"/>
      <c r="AS25" s="48"/>
      <c r="AT25" s="48"/>
      <c r="AU25" s="48"/>
      <c r="AV25" s="48"/>
      <c r="AW25" s="48"/>
      <c r="AX25" s="48"/>
      <c r="AY25" s="48"/>
      <c r="AZ25" s="48"/>
      <c r="BA25" s="48"/>
    </row>
    <row r="26" spans="1:53" x14ac:dyDescent="0.15">
      <c r="A26" s="40"/>
      <c r="B26" s="36"/>
      <c r="C26" s="36"/>
      <c r="D26" s="36"/>
      <c r="E26" s="36"/>
      <c r="F26" s="36"/>
      <c r="G26" s="27"/>
      <c r="H26" s="36"/>
      <c r="I26" s="36"/>
      <c r="J26" s="88"/>
      <c r="K26" s="89"/>
      <c r="L26" s="89"/>
      <c r="M26" s="89"/>
      <c r="N26" s="39"/>
      <c r="O26" s="39"/>
      <c r="P26" s="39"/>
      <c r="Q26" s="39"/>
      <c r="R26" s="40"/>
      <c r="S26" s="90"/>
      <c r="T26" s="42"/>
      <c r="U26" s="42"/>
      <c r="V26" s="43"/>
      <c r="W26" s="44"/>
      <c r="X26" s="43"/>
      <c r="Y26" s="44"/>
      <c r="Z26" s="44"/>
      <c r="AA26" s="43"/>
      <c r="AB26" s="45"/>
      <c r="AC26" s="45"/>
      <c r="AD26" s="44"/>
      <c r="AE26" s="44"/>
      <c r="AF26" s="44"/>
      <c r="AG26" s="54"/>
      <c r="AH26" s="54"/>
      <c r="AI26" s="54"/>
      <c r="AJ26" s="46"/>
      <c r="AK26" s="46"/>
      <c r="AL26" s="54"/>
      <c r="AM26" s="55"/>
      <c r="AN26" s="54"/>
      <c r="AO26" s="56"/>
      <c r="AP26" s="56"/>
      <c r="AQ26" s="91"/>
      <c r="AR26" s="48"/>
      <c r="AS26" s="48"/>
      <c r="AT26" s="48"/>
      <c r="AU26" s="48"/>
      <c r="AV26" s="48"/>
      <c r="AW26" s="48"/>
      <c r="AX26" s="48"/>
      <c r="AY26" s="48"/>
      <c r="AZ26" s="48"/>
      <c r="BA26" s="48"/>
    </row>
  </sheetData>
  <mergeCells count="2">
    <mergeCell ref="J1:R1"/>
    <mergeCell ref="J2:R2"/>
  </mergeCells>
  <printOptions horizontalCentered="1"/>
  <pageMargins left="0.19685039370078741" right="0.19685039370078741" top="0.19685039370078741" bottom="0.19685039370078741" header="0.51181102362204722" footer="0"/>
  <pageSetup paperSize="9" scale="47" orientation="landscape" r:id="rId1"/>
  <headerFooter alignWithMargins="0">
    <oddFooter>Страница &amp;P</oddFooter>
  </headerFooter>
  <colBreaks count="4" manualBreakCount="4">
    <brk id="9" max="1048575" man="1"/>
    <brk id="18" max="1048575" man="1"/>
    <brk id="29" max="104857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L20"/>
  <sheetViews>
    <sheetView view="pageBreakPreview" zoomScaleNormal="100" zoomScaleSheetLayoutView="100" workbookViewId="0">
      <pane ySplit="3" topLeftCell="A4" activePane="bottomLeft" state="frozen"/>
      <selection pane="bottomLeft" activeCell="L20" sqref="L20"/>
    </sheetView>
  </sheetViews>
  <sheetFormatPr defaultRowHeight="12.75" outlineLevelCol="3" x14ac:dyDescent="0.15"/>
  <cols>
    <col min="1" max="1" width="10.5703125" style="1" bestFit="1" customWidth="1" outlineLevel="1"/>
    <col min="2" max="2" width="11.7109375" style="2" customWidth="1"/>
    <col min="3" max="3" width="11.7109375" style="20" bestFit="1" customWidth="1" outlineLevel="3"/>
    <col min="4" max="4" width="11.7109375" style="23" bestFit="1" customWidth="1" outlineLevel="3"/>
    <col min="5" max="5" width="11.7109375" style="24" bestFit="1" customWidth="1" outlineLevel="1"/>
    <col min="6" max="6" width="11.7109375" style="9" bestFit="1" customWidth="1" outlineLevel="1"/>
    <col min="7" max="7" width="10.5703125" style="9" bestFit="1" customWidth="1" outlineLevel="1"/>
    <col min="8" max="8" width="13.140625" style="10" bestFit="1" customWidth="1"/>
    <col min="9" max="10" width="8.7109375" style="10" bestFit="1" customWidth="1"/>
    <col min="11" max="11" width="9.28515625" style="10" bestFit="1" customWidth="1"/>
    <col min="12" max="12" width="8.7109375" style="10" bestFit="1" customWidth="1"/>
    <col min="13" max="16384" width="9.140625" style="10"/>
  </cols>
  <sheetData>
    <row r="1" spans="1:12" ht="27" customHeight="1" x14ac:dyDescent="0.15">
      <c r="C1" s="4"/>
      <c r="D1" s="6"/>
      <c r="E1" s="7"/>
      <c r="F1" s="34"/>
      <c r="G1" s="8"/>
    </row>
    <row r="2" spans="1:12" ht="23.25" customHeight="1" x14ac:dyDescent="0.15">
      <c r="C2" s="11"/>
      <c r="D2" s="11"/>
      <c r="E2" s="11"/>
      <c r="F2" s="34"/>
      <c r="G2" s="8"/>
    </row>
    <row r="3" spans="1:12" s="16" customFormat="1" ht="11.25" customHeight="1" x14ac:dyDescent="0.15">
      <c r="A3" s="97" t="s">
        <v>71</v>
      </c>
      <c r="B3" s="97"/>
      <c r="C3" s="97"/>
      <c r="D3" s="97"/>
      <c r="E3" s="97"/>
      <c r="F3" s="98"/>
      <c r="G3" s="99" t="s">
        <v>72</v>
      </c>
      <c r="H3" s="99"/>
      <c r="I3" s="99"/>
      <c r="J3" s="99"/>
      <c r="K3" s="99"/>
      <c r="L3" s="99"/>
    </row>
    <row r="4" spans="1:12" x14ac:dyDescent="0.15">
      <c r="F4" s="34"/>
    </row>
    <row r="5" spans="1:12" ht="22.5" x14ac:dyDescent="0.15">
      <c r="A5" s="51" t="s">
        <v>7</v>
      </c>
      <c r="B5" s="51" t="s">
        <v>14</v>
      </c>
      <c r="C5" s="51" t="s">
        <v>38</v>
      </c>
      <c r="D5" s="51" t="s">
        <v>39</v>
      </c>
      <c r="E5" s="51" t="s">
        <v>42</v>
      </c>
      <c r="F5" s="52" t="s">
        <v>53</v>
      </c>
      <c r="G5" s="53" t="s">
        <v>7</v>
      </c>
      <c r="H5" s="51" t="s">
        <v>14</v>
      </c>
      <c r="I5" s="51" t="s">
        <v>38</v>
      </c>
      <c r="J5" s="51" t="s">
        <v>39</v>
      </c>
      <c r="K5" s="51" t="s">
        <v>42</v>
      </c>
      <c r="L5" s="51" t="s">
        <v>53</v>
      </c>
    </row>
    <row r="6" spans="1:12" x14ac:dyDescent="0.15">
      <c r="A6" s="27">
        <v>1</v>
      </c>
      <c r="B6" s="39" t="s">
        <v>54</v>
      </c>
      <c r="C6" s="54">
        <v>158</v>
      </c>
      <c r="D6" s="55">
        <v>0.01</v>
      </c>
      <c r="E6" s="56">
        <f t="shared" ref="E6:E20" si="0">C6+D6</f>
        <v>158.01</v>
      </c>
      <c r="F6" s="57">
        <f>E6*0.1</f>
        <v>15.801</v>
      </c>
      <c r="G6" s="33">
        <v>1</v>
      </c>
      <c r="H6" s="39" t="s">
        <v>54</v>
      </c>
      <c r="I6" s="54">
        <v>158</v>
      </c>
      <c r="J6" s="55">
        <v>0.01</v>
      </c>
      <c r="K6" s="56">
        <f>I6+J6</f>
        <v>158.01</v>
      </c>
      <c r="L6" s="48">
        <f>K6*0.1</f>
        <v>15.801</v>
      </c>
    </row>
    <row r="7" spans="1:12" x14ac:dyDescent="0.15">
      <c r="A7" s="27">
        <v>3</v>
      </c>
      <c r="B7" s="39" t="s">
        <v>55</v>
      </c>
      <c r="C7" s="54">
        <v>147</v>
      </c>
      <c r="D7" s="55">
        <v>4.8000000000000001E-2</v>
      </c>
      <c r="E7" s="56">
        <f t="shared" si="0"/>
        <v>147.048</v>
      </c>
      <c r="F7" s="57">
        <f t="shared" ref="F7:F20" si="1">E7*0.1</f>
        <v>14.704800000000001</v>
      </c>
      <c r="G7" s="33">
        <v>3</v>
      </c>
      <c r="H7" s="39" t="s">
        <v>55</v>
      </c>
      <c r="I7" s="54">
        <v>147</v>
      </c>
      <c r="J7" s="55">
        <v>4.8000000000000001E-2</v>
      </c>
      <c r="K7" s="56">
        <f t="shared" ref="K7:K17" si="2">I7+J7</f>
        <v>147.048</v>
      </c>
      <c r="L7" s="48">
        <f t="shared" ref="L7:L17" si="3">K7*0.1</f>
        <v>14.704800000000001</v>
      </c>
    </row>
    <row r="8" spans="1:12" x14ac:dyDescent="0.15">
      <c r="A8" s="27">
        <v>11</v>
      </c>
      <c r="B8" s="58" t="s">
        <v>57</v>
      </c>
      <c r="C8" s="54">
        <v>141.04</v>
      </c>
      <c r="D8" s="55">
        <v>0.08</v>
      </c>
      <c r="E8" s="56">
        <f t="shared" si="0"/>
        <v>141.12</v>
      </c>
      <c r="F8" s="57">
        <f t="shared" si="1"/>
        <v>14.112000000000002</v>
      </c>
      <c r="G8" s="33">
        <v>8</v>
      </c>
      <c r="H8" s="39" t="s">
        <v>56</v>
      </c>
      <c r="I8" s="54">
        <v>148.03</v>
      </c>
      <c r="J8" s="55">
        <v>5.2999999999999999E-2</v>
      </c>
      <c r="K8" s="56">
        <f t="shared" si="2"/>
        <v>148.083</v>
      </c>
      <c r="L8" s="48">
        <f t="shared" si="3"/>
        <v>14.808300000000001</v>
      </c>
    </row>
    <row r="9" spans="1:12" x14ac:dyDescent="0.15">
      <c r="A9" s="27">
        <v>14.5</v>
      </c>
      <c r="B9" s="39" t="s">
        <v>58</v>
      </c>
      <c r="C9" s="54">
        <v>136.05500000000001</v>
      </c>
      <c r="D9" s="55">
        <v>0.10150000000000001</v>
      </c>
      <c r="E9" s="56">
        <f t="shared" si="0"/>
        <v>136.15649999999999</v>
      </c>
      <c r="F9" s="57">
        <f t="shared" si="1"/>
        <v>13.61565</v>
      </c>
      <c r="G9" s="33">
        <v>11</v>
      </c>
      <c r="H9" s="58" t="s">
        <v>57</v>
      </c>
      <c r="I9" s="54">
        <v>141.04</v>
      </c>
      <c r="J9" s="55">
        <v>0.08</v>
      </c>
      <c r="K9" s="56">
        <f t="shared" si="2"/>
        <v>141.12</v>
      </c>
      <c r="L9" s="48">
        <f t="shared" si="3"/>
        <v>14.112000000000002</v>
      </c>
    </row>
    <row r="10" spans="1:12" x14ac:dyDescent="0.15">
      <c r="A10" s="27">
        <v>18</v>
      </c>
      <c r="B10" s="39" t="s">
        <v>59</v>
      </c>
      <c r="C10" s="54">
        <v>131.07</v>
      </c>
      <c r="D10" s="55">
        <v>0.123</v>
      </c>
      <c r="E10" s="56">
        <f t="shared" si="0"/>
        <v>131.19299999999998</v>
      </c>
      <c r="F10" s="57">
        <f t="shared" si="1"/>
        <v>13.119299999999999</v>
      </c>
      <c r="G10" s="33">
        <v>14.5</v>
      </c>
      <c r="H10" s="39" t="s">
        <v>58</v>
      </c>
      <c r="I10" s="54">
        <v>136.05500000000001</v>
      </c>
      <c r="J10" s="55">
        <v>0.10150000000000001</v>
      </c>
      <c r="K10" s="56">
        <f t="shared" si="2"/>
        <v>136.15649999999999</v>
      </c>
      <c r="L10" s="48">
        <f t="shared" si="3"/>
        <v>13.61565</v>
      </c>
    </row>
    <row r="11" spans="1:12" x14ac:dyDescent="0.15">
      <c r="A11" s="27">
        <v>21.5</v>
      </c>
      <c r="B11" s="39" t="s">
        <v>60</v>
      </c>
      <c r="C11" s="54">
        <v>126.08499999999999</v>
      </c>
      <c r="D11" s="55">
        <v>0.14449999999999999</v>
      </c>
      <c r="E11" s="56">
        <f t="shared" si="0"/>
        <v>126.22949999999999</v>
      </c>
      <c r="F11" s="57">
        <f t="shared" si="1"/>
        <v>12.622949999999999</v>
      </c>
      <c r="G11" s="33">
        <v>18</v>
      </c>
      <c r="H11" s="39" t="s">
        <v>59</v>
      </c>
      <c r="I11" s="54">
        <v>131.07</v>
      </c>
      <c r="J11" s="55">
        <v>0.123</v>
      </c>
      <c r="K11" s="56">
        <f t="shared" si="2"/>
        <v>131.19299999999998</v>
      </c>
      <c r="L11" s="48">
        <f t="shared" si="3"/>
        <v>13.119299999999999</v>
      </c>
    </row>
    <row r="12" spans="1:12" x14ac:dyDescent="0.15">
      <c r="A12" s="27">
        <v>26.5</v>
      </c>
      <c r="B12" s="39" t="s">
        <v>61</v>
      </c>
      <c r="C12" s="54">
        <v>101.16</v>
      </c>
      <c r="D12" s="55">
        <v>0.252</v>
      </c>
      <c r="E12" s="56">
        <f t="shared" si="0"/>
        <v>101.41199999999999</v>
      </c>
      <c r="F12" s="57">
        <f t="shared" si="1"/>
        <v>10.1412</v>
      </c>
      <c r="G12" s="33">
        <v>26.5</v>
      </c>
      <c r="H12" s="39" t="s">
        <v>61</v>
      </c>
      <c r="I12" s="54">
        <v>101.16</v>
      </c>
      <c r="J12" s="55">
        <v>0.252</v>
      </c>
      <c r="K12" s="56">
        <f t="shared" si="2"/>
        <v>101.41199999999999</v>
      </c>
      <c r="L12" s="48">
        <f t="shared" si="3"/>
        <v>10.1412</v>
      </c>
    </row>
    <row r="13" spans="1:12" x14ac:dyDescent="0.15">
      <c r="A13" s="27">
        <v>42.5</v>
      </c>
      <c r="B13" s="39" t="s">
        <v>62</v>
      </c>
      <c r="C13" s="54">
        <v>96.174999999999997</v>
      </c>
      <c r="D13" s="55">
        <v>0.27350000000000002</v>
      </c>
      <c r="E13" s="56">
        <f t="shared" si="0"/>
        <v>96.448499999999996</v>
      </c>
      <c r="F13" s="57">
        <f t="shared" si="1"/>
        <v>9.6448499999999999</v>
      </c>
      <c r="G13" s="33">
        <v>46</v>
      </c>
      <c r="H13" s="39" t="s">
        <v>63</v>
      </c>
      <c r="I13" s="54">
        <v>91.19</v>
      </c>
      <c r="J13" s="55">
        <v>0.29499999999999998</v>
      </c>
      <c r="K13" s="56">
        <f t="shared" si="2"/>
        <v>91.484999999999999</v>
      </c>
      <c r="L13" s="48">
        <f t="shared" si="3"/>
        <v>9.1485000000000003</v>
      </c>
    </row>
    <row r="14" spans="1:12" x14ac:dyDescent="0.15">
      <c r="A14" s="27">
        <v>46</v>
      </c>
      <c r="B14" s="39" t="s">
        <v>63</v>
      </c>
      <c r="C14" s="54">
        <v>91.19</v>
      </c>
      <c r="D14" s="55">
        <v>0.29499999999999998</v>
      </c>
      <c r="E14" s="56">
        <f t="shared" si="0"/>
        <v>91.484999999999999</v>
      </c>
      <c r="F14" s="57">
        <f t="shared" si="1"/>
        <v>9.1485000000000003</v>
      </c>
      <c r="G14" s="33">
        <v>49.5</v>
      </c>
      <c r="H14" s="39" t="s">
        <v>64</v>
      </c>
      <c r="I14" s="54">
        <v>86.204999999999998</v>
      </c>
      <c r="J14" s="55">
        <v>0.3165</v>
      </c>
      <c r="K14" s="56">
        <f t="shared" si="2"/>
        <v>86.521500000000003</v>
      </c>
      <c r="L14" s="48">
        <f t="shared" si="3"/>
        <v>8.6521500000000007</v>
      </c>
    </row>
    <row r="15" spans="1:12" x14ac:dyDescent="0.15">
      <c r="A15" s="27">
        <v>53</v>
      </c>
      <c r="B15" s="39" t="s">
        <v>65</v>
      </c>
      <c r="C15" s="54">
        <v>81.22</v>
      </c>
      <c r="D15" s="55">
        <v>0.33800000000000002</v>
      </c>
      <c r="E15" s="56">
        <f t="shared" si="0"/>
        <v>81.557999999999993</v>
      </c>
      <c r="F15" s="57">
        <f t="shared" si="1"/>
        <v>8.1557999999999993</v>
      </c>
      <c r="G15" s="33">
        <v>53</v>
      </c>
      <c r="H15" s="39" t="s">
        <v>65</v>
      </c>
      <c r="I15" s="54">
        <v>81.22</v>
      </c>
      <c r="J15" s="55">
        <v>0.33800000000000002</v>
      </c>
      <c r="K15" s="56">
        <f t="shared" si="2"/>
        <v>81.557999999999993</v>
      </c>
      <c r="L15" s="48">
        <f t="shared" si="3"/>
        <v>8.1557999999999993</v>
      </c>
    </row>
    <row r="16" spans="1:12" x14ac:dyDescent="0.15">
      <c r="A16" s="27">
        <v>56.5</v>
      </c>
      <c r="B16" s="39" t="s">
        <v>66</v>
      </c>
      <c r="C16" s="54">
        <v>76.234999999999999</v>
      </c>
      <c r="D16" s="55">
        <v>0.35949999999999999</v>
      </c>
      <c r="E16" s="56">
        <f t="shared" si="0"/>
        <v>76.594499999999996</v>
      </c>
      <c r="F16" s="57">
        <f t="shared" si="1"/>
        <v>7.6594499999999996</v>
      </c>
      <c r="G16" s="33">
        <v>56.5</v>
      </c>
      <c r="H16" s="39" t="s">
        <v>66</v>
      </c>
      <c r="I16" s="54">
        <v>76.234999999999999</v>
      </c>
      <c r="J16" s="55">
        <v>0.35949999999999999</v>
      </c>
      <c r="K16" s="56">
        <f t="shared" si="2"/>
        <v>76.594499999999996</v>
      </c>
      <c r="L16" s="48">
        <f t="shared" si="3"/>
        <v>7.6594499999999996</v>
      </c>
    </row>
    <row r="17" spans="1:12" x14ac:dyDescent="0.15">
      <c r="A17" s="27">
        <v>60</v>
      </c>
      <c r="B17" s="39" t="s">
        <v>67</v>
      </c>
      <c r="C17" s="54">
        <v>71.25</v>
      </c>
      <c r="D17" s="55">
        <v>0.38100000000000001</v>
      </c>
      <c r="E17" s="56">
        <f t="shared" si="0"/>
        <v>71.631</v>
      </c>
      <c r="F17" s="57">
        <f t="shared" si="1"/>
        <v>7.1631</v>
      </c>
      <c r="G17" s="33">
        <v>60</v>
      </c>
      <c r="H17" s="39" t="s">
        <v>67</v>
      </c>
      <c r="I17" s="54">
        <v>71.25</v>
      </c>
      <c r="J17" s="55">
        <v>0.38100000000000001</v>
      </c>
      <c r="K17" s="56">
        <f t="shared" si="2"/>
        <v>71.631</v>
      </c>
      <c r="L17" s="48">
        <f t="shared" si="3"/>
        <v>7.1631</v>
      </c>
    </row>
    <row r="18" spans="1:12" x14ac:dyDescent="0.15">
      <c r="A18" s="27">
        <v>63.5</v>
      </c>
      <c r="B18" s="39" t="s">
        <v>68</v>
      </c>
      <c r="C18" s="54">
        <v>66.265000000000001</v>
      </c>
      <c r="D18" s="55">
        <v>0.40250000000000002</v>
      </c>
      <c r="E18" s="56">
        <f t="shared" si="0"/>
        <v>66.667500000000004</v>
      </c>
      <c r="F18" s="57">
        <f t="shared" si="1"/>
        <v>6.6667500000000004</v>
      </c>
    </row>
    <row r="19" spans="1:12" x14ac:dyDescent="0.15">
      <c r="A19" s="27">
        <v>67</v>
      </c>
      <c r="B19" s="39" t="s">
        <v>69</v>
      </c>
      <c r="C19" s="54">
        <v>61.28</v>
      </c>
      <c r="D19" s="55">
        <v>0.42399999999999999</v>
      </c>
      <c r="E19" s="56">
        <f t="shared" si="0"/>
        <v>61.704000000000001</v>
      </c>
      <c r="F19" s="57">
        <f t="shared" si="1"/>
        <v>6.1704000000000008</v>
      </c>
    </row>
    <row r="20" spans="1:12" x14ac:dyDescent="0.15">
      <c r="A20" s="27">
        <v>70.5</v>
      </c>
      <c r="B20" s="39" t="s">
        <v>70</v>
      </c>
      <c r="C20" s="54">
        <v>56.295000000000002</v>
      </c>
      <c r="D20" s="55">
        <v>0.44550000000000001</v>
      </c>
      <c r="E20" s="56">
        <f t="shared" si="0"/>
        <v>56.740500000000004</v>
      </c>
      <c r="F20" s="57">
        <f t="shared" si="1"/>
        <v>5.6740500000000011</v>
      </c>
    </row>
  </sheetData>
  <mergeCells count="2">
    <mergeCell ref="A3:F3"/>
    <mergeCell ref="G3:L3"/>
  </mergeCells>
  <printOptions horizontalCentered="1"/>
  <pageMargins left="0.19685039370078741" right="0.19685039370078741" top="0.19685039370078741" bottom="0.19685039370078741" header="0.51181102362204722" footer="0"/>
  <pageSetup paperSize="9" scale="47" orientation="landscape" r:id="rId1"/>
  <headerFooter alignWithMargins="0"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3. Нужный (первая книга)</vt:lpstr>
      <vt:lpstr>3. Нужный (вторая книга)</vt:lpstr>
      <vt:lpstr>Результат</vt:lpstr>
      <vt:lpstr>'3. Нужный (вторая книга)'!Область_печати</vt:lpstr>
      <vt:lpstr>'3. Нужный (первая книга)'!Область_печати</vt:lpstr>
      <vt:lpstr>Результат!Область_печати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2016-09-06T19:42:45Z</cp:lastPrinted>
  <dcterms:created xsi:type="dcterms:W3CDTF">2011-11-24T10:58:30Z</dcterms:created>
  <dcterms:modified xsi:type="dcterms:W3CDTF">2016-09-06T20:51:12Z</dcterms:modified>
</cp:coreProperties>
</file>