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ИТОГО" sheetId="1" r:id="rId1"/>
  </sheets>
  <definedNames>
    <definedName name="_xlnm.Print_Area" localSheetId="0">ИТОГО!$A$1:$E$13</definedName>
  </definedNames>
  <calcPr calcId="145621"/>
</workbook>
</file>

<file path=xl/calcChain.xml><?xml version="1.0" encoding="utf-8"?>
<calcChain xmlns="http://schemas.openxmlformats.org/spreadsheetml/2006/main">
  <c r="C3" i="1" l="1"/>
  <c r="C18" i="1" s="1"/>
  <c r="C4" i="1"/>
  <c r="C5" i="1"/>
  <c r="C6" i="1"/>
  <c r="C7" i="1"/>
  <c r="C8" i="1"/>
  <c r="C9" i="1"/>
  <c r="C10" i="1"/>
  <c r="A11" i="1" l="1"/>
  <c r="C2" i="1"/>
</calcChain>
</file>

<file path=xl/sharedStrings.xml><?xml version="1.0" encoding="utf-8"?>
<sst xmlns="http://schemas.openxmlformats.org/spreadsheetml/2006/main" count="14" uniqueCount="14">
  <si>
    <t>№ п/п</t>
  </si>
  <si>
    <t>Итого</t>
  </si>
  <si>
    <t>1 неделя</t>
  </si>
  <si>
    <t>2 неделя</t>
  </si>
  <si>
    <t>Команда 1</t>
  </si>
  <si>
    <t>Лидирующая команда:</t>
  </si>
  <si>
    <t>Команда 2</t>
  </si>
  <si>
    <t>Команда 3</t>
  </si>
  <si>
    <t>Команда 4</t>
  </si>
  <si>
    <t>Команда 5</t>
  </si>
  <si>
    <t>Команда 6</t>
  </si>
  <si>
    <t>Команда 7</t>
  </si>
  <si>
    <t>Команда 8</t>
  </si>
  <si>
    <t>Номер команды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</si>
</sst>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2" borderId="0" xfId="1" applyFont="1" applyFill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4" fontId="2" fillId="0" borderId="5" xfId="1" applyNumberFormat="1" applyFont="1" applyFill="1" applyBorder="1" applyAlignment="1">
      <alignment horizontal="left" vertical="center"/>
    </xf>
    <xf numFmtId="14" fontId="2" fillId="0" borderId="0" xfId="1" applyNumberFormat="1" applyFont="1" applyFill="1" applyAlignment="1">
      <alignment horizontal="left" vertical="center"/>
    </xf>
  </cellXfs>
  <cellStyles count="2">
    <cellStyle name="Обычный" xfId="0" builtinId="0"/>
    <cellStyle name="Обычный 2" xfId="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E18"/>
  <sheetViews>
    <sheetView tabSelected="1" zoomScaleNormal="100" workbookViewId="0">
      <selection activeCell="C18" sqref="C18"/>
    </sheetView>
  </sheetViews>
  <sheetFormatPr defaultRowHeight="15.75" x14ac:dyDescent="0.25"/>
  <cols>
    <col min="1" max="1" width="6.85546875" style="1" bestFit="1" customWidth="1"/>
    <col min="2" max="2" width="40.5703125" style="1" customWidth="1"/>
    <col min="3" max="5" width="30.7109375" style="1" customWidth="1"/>
    <col min="6" max="6" width="4.85546875" style="1" customWidth="1"/>
    <col min="7" max="7" width="6.5703125" style="1" customWidth="1"/>
    <col min="8" max="8" width="5.85546875" style="1" customWidth="1"/>
    <col min="9" max="9" width="6.5703125" style="1" bestFit="1" customWidth="1"/>
    <col min="10" max="16384" width="9.140625" style="1"/>
  </cols>
  <sheetData>
    <row r="1" spans="1:5" x14ac:dyDescent="0.25">
      <c r="A1" s="2" t="s">
        <v>0</v>
      </c>
      <c r="B1" s="2" t="s">
        <v>13</v>
      </c>
      <c r="C1" s="2" t="s">
        <v>1</v>
      </c>
      <c r="D1" s="2" t="s">
        <v>2</v>
      </c>
      <c r="E1" s="2" t="s">
        <v>3</v>
      </c>
    </row>
    <row r="2" spans="1:5" x14ac:dyDescent="0.25">
      <c r="A2" s="3">
        <v>1</v>
      </c>
      <c r="B2" s="4" t="s">
        <v>4</v>
      </c>
      <c r="C2" s="5">
        <f>SUM(D2:E2)</f>
        <v>45</v>
      </c>
      <c r="D2" s="5">
        <v>12</v>
      </c>
      <c r="E2" s="5">
        <v>33</v>
      </c>
    </row>
    <row r="3" spans="1:5" x14ac:dyDescent="0.25">
      <c r="A3" s="3">
        <v>2</v>
      </c>
      <c r="B3" s="4" t="s">
        <v>6</v>
      </c>
      <c r="C3" s="5">
        <f t="shared" ref="C3:C9" si="0">SUM(D3:E3)</f>
        <v>54</v>
      </c>
      <c r="D3" s="5">
        <v>31</v>
      </c>
      <c r="E3" s="5">
        <v>23</v>
      </c>
    </row>
    <row r="4" spans="1:5" x14ac:dyDescent="0.25">
      <c r="A4" s="3">
        <v>3</v>
      </c>
      <c r="B4" s="4" t="s">
        <v>7</v>
      </c>
      <c r="C4" s="5">
        <f t="shared" si="0"/>
        <v>60</v>
      </c>
      <c r="D4" s="5">
        <v>38</v>
      </c>
      <c r="E4" s="5">
        <v>22</v>
      </c>
    </row>
    <row r="5" spans="1:5" x14ac:dyDescent="0.25">
      <c r="A5" s="3">
        <v>4</v>
      </c>
      <c r="B5" s="4" t="s">
        <v>8</v>
      </c>
      <c r="C5" s="5">
        <f t="shared" si="0"/>
        <v>61</v>
      </c>
      <c r="D5" s="5">
        <v>43</v>
      </c>
      <c r="E5" s="5">
        <v>18</v>
      </c>
    </row>
    <row r="6" spans="1:5" x14ac:dyDescent="0.25">
      <c r="A6" s="3">
        <v>5</v>
      </c>
      <c r="B6" s="4" t="s">
        <v>9</v>
      </c>
      <c r="C6" s="5">
        <f t="shared" si="0"/>
        <v>155</v>
      </c>
      <c r="D6" s="5">
        <v>100</v>
      </c>
      <c r="E6" s="5">
        <v>55</v>
      </c>
    </row>
    <row r="7" spans="1:5" x14ac:dyDescent="0.25">
      <c r="A7" s="3">
        <v>6</v>
      </c>
      <c r="B7" s="4" t="s">
        <v>10</v>
      </c>
      <c r="C7" s="5">
        <f t="shared" si="0"/>
        <v>54</v>
      </c>
      <c r="D7" s="5">
        <v>22</v>
      </c>
      <c r="E7" s="5">
        <v>32</v>
      </c>
    </row>
    <row r="8" spans="1:5" x14ac:dyDescent="0.25">
      <c r="A8" s="3">
        <v>7</v>
      </c>
      <c r="B8" s="4" t="s">
        <v>11</v>
      </c>
      <c r="C8" s="5">
        <f t="shared" si="0"/>
        <v>78</v>
      </c>
      <c r="D8" s="5">
        <v>33</v>
      </c>
      <c r="E8" s="5">
        <v>45</v>
      </c>
    </row>
    <row r="9" spans="1:5" x14ac:dyDescent="0.25">
      <c r="A9" s="3">
        <v>8</v>
      </c>
      <c r="B9" s="4" t="s">
        <v>12</v>
      </c>
      <c r="C9" s="5">
        <f t="shared" si="0"/>
        <v>86</v>
      </c>
      <c r="D9" s="5">
        <v>22</v>
      </c>
      <c r="E9" s="5">
        <v>64</v>
      </c>
    </row>
    <row r="10" spans="1:5" x14ac:dyDescent="0.25">
      <c r="A10" s="2">
        <v>9</v>
      </c>
      <c r="B10" s="2" t="s">
        <v>5</v>
      </c>
      <c r="C10" s="6" t="str">
        <f>INDEX($B$2:$B$9,MATCH(MAX($C$2:$C$9),$C$2:$C$9,0))</f>
        <v>Команда 5</v>
      </c>
      <c r="D10" s="7"/>
      <c r="E10" s="8"/>
    </row>
    <row r="11" spans="1:5" ht="15.75" customHeight="1" x14ac:dyDescent="0.25">
      <c r="A11" s="9">
        <f ca="1">TODAY()</f>
        <v>42620</v>
      </c>
      <c r="B11" s="9"/>
      <c r="C11" s="9"/>
      <c r="D11" s="9"/>
      <c r="E11" s="9"/>
    </row>
    <row r="12" spans="1:5" ht="15.75" customHeight="1" x14ac:dyDescent="0.25">
      <c r="A12" s="10"/>
      <c r="B12" s="10"/>
      <c r="C12" s="10"/>
      <c r="D12" s="10"/>
      <c r="E12" s="10"/>
    </row>
    <row r="13" spans="1:5" x14ac:dyDescent="0.25">
      <c r="A13" s="10"/>
      <c r="B13" s="10"/>
      <c r="C13" s="10"/>
      <c r="D13" s="10"/>
      <c r="E13" s="10"/>
    </row>
    <row r="18" spans="3:3" x14ac:dyDescent="0.25">
      <c r="C18" s="1" t="str">
        <f>LOOKUP(1,1/(C2:C9=MAX(C2:C9)),B2:B9)</f>
        <v>Команда 5</v>
      </c>
    </row>
  </sheetData>
  <mergeCells count="2">
    <mergeCell ref="C10:E10"/>
    <mergeCell ref="A11:E13"/>
  </mergeCells>
  <conditionalFormatting sqref="D2:D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{6AA75DBF-EA03-435F-9230-BC55DD00627B}</x14:id>
        </ext>
      </extLst>
    </cfRule>
  </conditionalFormatting>
  <conditionalFormatting sqref="E2:E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{DAF15A7B-FAD1-4A8C-84BC-53A164B73C5A}</x14:id>
        </ext>
      </extLst>
    </cfRule>
  </conditionalFormatting>
  <conditionalFormatting sqref="C2:C9">
    <cfRule type="top10" dxfId="3" priority="3" bottom="1" rank="1"/>
    <cfRule type="top10" dxfId="2" priority="4" rank="1"/>
  </conditionalFormatting>
  <pageMargins left="0.25" right="0.25" top="0.75" bottom="0.75" header="0.3" footer="0.3"/>
  <pageSetup paperSize="9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AA75DBF-EA03-435F-9230-BC55DD00627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D2:D9</xm:sqref>
        </x14:conditionalFormatting>
        <x14:conditionalFormatting xmlns:xm="http://schemas.microsoft.com/office/excel/2006/main">
          <x14:cfRule type="dataBar" id="{DAF15A7B-FAD1-4A8C-84BC-53A164B73C5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E2:E9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ИТОГО</vt:lpstr>
      <vt:lpstr>ИТОГО!Область_печати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Дячишин Виктор Викторович</dc:creator>
  <cp:lastModifiedBy>Ракитин И.О.</cp:lastModifiedBy>
  <dcterms:created xsi:type="dcterms:W3CDTF">2016-09-07T06:52:02Z</dcterms:created>
  <dcterms:modified xsi:type="dcterms:W3CDTF">2016-09-07T08:20:11Z</dcterms:modified>
</cp:coreProperties>
</file>