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" i="1" l="1"/>
  <c r="I2" i="1" s="1"/>
  <c r="H3" i="1"/>
  <c r="I3" i="1" s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I1" i="1"/>
  <c r="H1" i="1"/>
  <c r="K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1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1" i="1"/>
</calcChain>
</file>

<file path=xl/sharedStrings.xml><?xml version="1.0" encoding="utf-8"?>
<sst xmlns="http://schemas.openxmlformats.org/spreadsheetml/2006/main" count="169" uniqueCount="13">
  <si>
    <t>А</t>
  </si>
  <si>
    <t>S</t>
  </si>
  <si>
    <t>L</t>
  </si>
  <si>
    <t>AC</t>
  </si>
  <si>
    <t>AH</t>
  </si>
  <si>
    <t>C</t>
  </si>
  <si>
    <t>H</t>
  </si>
  <si>
    <t>AS</t>
  </si>
  <si>
    <t>AL</t>
  </si>
  <si>
    <t>B45</t>
  </si>
  <si>
    <t>F45</t>
  </si>
  <si>
    <t>F50</t>
  </si>
  <si>
    <t>B50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</si>
</sst>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L47" sqref="L47"/>
    </sheetView>
  </sheetViews>
  <sheetFormatPr defaultRowHeight="15" x14ac:dyDescent="0.25"/>
  <cols>
    <col min="1" max="1" width="5.42578125" customWidth="1"/>
    <col min="2" max="2" width="7.7109375" bestFit="1" customWidth="1"/>
    <col min="3" max="3" width="7.140625" style="1" bestFit="1" customWidth="1"/>
    <col min="4" max="4" width="8" style="1" customWidth="1"/>
    <col min="5" max="6" width="7" bestFit="1" customWidth="1"/>
    <col min="9" max="9" width="7.7109375" bestFit="1" customWidth="1"/>
  </cols>
  <sheetData>
    <row r="1" spans="1:11" x14ac:dyDescent="0.25">
      <c r="A1" s="2">
        <v>1</v>
      </c>
      <c r="B1" s="2" t="s">
        <v>9</v>
      </c>
      <c r="C1" s="3" t="s">
        <v>0</v>
      </c>
      <c r="D1" s="3" t="s">
        <v>5</v>
      </c>
      <c r="E1" s="2">
        <v>198501</v>
      </c>
      <c r="F1" s="2">
        <v>199012</v>
      </c>
      <c r="G1" s="2" t="s">
        <v>3</v>
      </c>
      <c r="H1" s="2">
        <f>IF(G1="","",MIN(E1:INDEX(E:E,IFERROR(MATCH("*",$G2:$G$55,)+ROW()-1,55))))</f>
        <v>197602</v>
      </c>
      <c r="I1" s="2">
        <f>IF(H1="","",MAX(F1:INDEX(F:F,IFERROR(MATCH("*",$G2:$G$55,)+ROW()-1,55))))</f>
        <v>199012</v>
      </c>
      <c r="J1">
        <f>IF($G1&lt;&gt;"",MIN(E1:INDEX(E:E,COUNTIFS($C:$C,$C1,$D:$D,$D1)+ROW()-1)),"")</f>
        <v>197602</v>
      </c>
      <c r="K1">
        <f>IF($G1&lt;&gt;"",MAX(F1:INDEX(F:F,COUNTIFS($C:$C,$C1,$D:$D,$D1)+ROW()-1)),"")</f>
        <v>199012</v>
      </c>
    </row>
    <row r="2" spans="1:11" x14ac:dyDescent="0.25">
      <c r="A2" s="2">
        <v>1</v>
      </c>
      <c r="B2" s="2" t="s">
        <v>9</v>
      </c>
      <c r="C2" s="3" t="s">
        <v>0</v>
      </c>
      <c r="D2" s="3" t="s">
        <v>5</v>
      </c>
      <c r="E2" s="2">
        <v>198501</v>
      </c>
      <c r="F2" s="2">
        <v>199012</v>
      </c>
      <c r="G2" s="2"/>
      <c r="H2" s="2" t="str">
        <f>IF(G2="","",MIN(E2:INDEX(E:E,IFERROR(MATCH("*",$G3:$G$55,)+ROW()-1,55))))</f>
        <v/>
      </c>
      <c r="I2" s="2" t="str">
        <f>IF(H2="","",MAX(F2:INDEX(F:F,IFERROR(MATCH("*",$G3:$G$55,)+ROW()-1,55))))</f>
        <v/>
      </c>
      <c r="J2" t="str">
        <f>IF($G2&lt;&gt;"",MIN(E2:INDEX(E:E,COUNTIFS($C:$C,$C2,$D:$D,$D2)+ROW()-1)),"")</f>
        <v/>
      </c>
      <c r="K2" t="str">
        <f>IF($G2&lt;&gt;"",MAX(F2:INDEX(F:F,COUNTIFS($C:$C,$C2,$D:$D,$D2)+ROW()-1)),"")</f>
        <v/>
      </c>
    </row>
    <row r="3" spans="1:11" x14ac:dyDescent="0.25">
      <c r="A3" s="2">
        <v>1</v>
      </c>
      <c r="B3" s="2" t="s">
        <v>9</v>
      </c>
      <c r="C3" s="3" t="s">
        <v>0</v>
      </c>
      <c r="D3" s="3" t="s">
        <v>5</v>
      </c>
      <c r="E3" s="2">
        <v>198501</v>
      </c>
      <c r="F3" s="2">
        <v>199012</v>
      </c>
      <c r="G3" s="2"/>
      <c r="H3" s="2" t="str">
        <f>IF(G3="","",MIN(E3:INDEX(E:E,IFERROR(MATCH("*",$G4:$G$55,)+ROW()-1,55))))</f>
        <v/>
      </c>
      <c r="I3" s="2" t="str">
        <f>IF(H3="","",MAX(F3:INDEX(F:F,IFERROR(MATCH("*",$G4:$G$55,)+ROW()-1,55))))</f>
        <v/>
      </c>
      <c r="J3" t="str">
        <f>IF($G3&lt;&gt;"",MIN(E3:INDEX(E:E,COUNTIFS($C:$C,$C3,$D:$D,$D3)+ROW()-1)),"")</f>
        <v/>
      </c>
      <c r="K3" t="str">
        <f>IF($G3&lt;&gt;"",MAX(F3:INDEX(F:F,COUNTIFS($C:$C,$C3,$D:$D,$D3)+ROW()-1)),"")</f>
        <v/>
      </c>
    </row>
    <row r="4" spans="1:11" x14ac:dyDescent="0.25">
      <c r="A4" s="2">
        <v>2</v>
      </c>
      <c r="B4" s="2" t="s">
        <v>9</v>
      </c>
      <c r="C4" s="3" t="s">
        <v>0</v>
      </c>
      <c r="D4" s="3" t="s">
        <v>5</v>
      </c>
      <c r="E4" s="2">
        <v>198501</v>
      </c>
      <c r="F4" s="2">
        <v>199012</v>
      </c>
      <c r="G4" s="2"/>
      <c r="H4" s="2" t="str">
        <f>IF(G4="","",MIN(E4:INDEX(E:E,IFERROR(MATCH("*",$G5:$G$55,)+ROW()-1,55))))</f>
        <v/>
      </c>
      <c r="I4" s="2" t="str">
        <f>IF(H4="","",MAX(F4:INDEX(F:F,IFERROR(MATCH("*",$G5:$G$55,)+ROW()-1,55))))</f>
        <v/>
      </c>
      <c r="J4" t="str">
        <f>IF($G4&lt;&gt;"",MIN(E4:INDEX(E:E,COUNTIFS($C:$C,$C4,$D:$D,$D4)+ROW()-1)),"")</f>
        <v/>
      </c>
      <c r="K4" t="str">
        <f>IF($G4&lt;&gt;"",MAX(F4:INDEX(F:F,COUNTIFS($C:$C,$C4,$D:$D,$D4)+ROW()-1)),"")</f>
        <v/>
      </c>
    </row>
    <row r="5" spans="1:11" x14ac:dyDescent="0.25">
      <c r="A5" s="2">
        <v>2</v>
      </c>
      <c r="B5" s="2" t="s">
        <v>9</v>
      </c>
      <c r="C5" s="3" t="s">
        <v>0</v>
      </c>
      <c r="D5" s="3" t="s">
        <v>5</v>
      </c>
      <c r="E5" s="2">
        <v>198506</v>
      </c>
      <c r="F5" s="2">
        <v>199012</v>
      </c>
      <c r="G5" s="2"/>
      <c r="H5" s="2" t="str">
        <f>IF(G5="","",MIN(E5:INDEX(E:E,IFERROR(MATCH("*",$G6:$G$55,)+ROW()-1,55))))</f>
        <v/>
      </c>
      <c r="I5" s="2" t="str">
        <f>IF(H5="","",MAX(F5:INDEX(F:F,IFERROR(MATCH("*",$G6:$G$55,)+ROW()-1,55))))</f>
        <v/>
      </c>
      <c r="J5" t="str">
        <f>IF($G5&lt;&gt;"",MIN(E5:INDEX(E:E,COUNTIFS($C:$C,$C5,$D:$D,$D5)+ROW()-1)),"")</f>
        <v/>
      </c>
      <c r="K5" t="str">
        <f>IF($G5&lt;&gt;"",MAX(F5:INDEX(F:F,COUNTIFS($C:$C,$C5,$D:$D,$D5)+ROW()-1)),"")</f>
        <v/>
      </c>
    </row>
    <row r="6" spans="1:11" x14ac:dyDescent="0.25">
      <c r="A6" s="2">
        <v>2</v>
      </c>
      <c r="B6" s="2" t="s">
        <v>9</v>
      </c>
      <c r="C6" s="3" t="s">
        <v>0</v>
      </c>
      <c r="D6" s="3" t="s">
        <v>5</v>
      </c>
      <c r="E6" s="2">
        <v>197602</v>
      </c>
      <c r="F6" s="2">
        <v>199012</v>
      </c>
      <c r="G6" s="2"/>
      <c r="H6" s="2" t="str">
        <f>IF(G6="","",MIN(E6:INDEX(E:E,IFERROR(MATCH("*",$G7:$G$55,)+ROW()-1,55))))</f>
        <v/>
      </c>
      <c r="I6" s="2" t="str">
        <f>IF(H6="","",MAX(F6:INDEX(F:F,IFERROR(MATCH("*",$G7:$G$55,)+ROW()-1,55))))</f>
        <v/>
      </c>
      <c r="J6" t="str">
        <f>IF($G6&lt;&gt;"",MIN(E6:INDEX(E:E,COUNTIFS($C:$C,$C6,$D:$D,$D6)+ROW()-1)),"")</f>
        <v/>
      </c>
      <c r="K6" t="str">
        <f>IF($G6&lt;&gt;"",MAX(F6:INDEX(F:F,COUNTIFS($C:$C,$C6,$D:$D,$D6)+ROW()-1)),"")</f>
        <v/>
      </c>
    </row>
    <row r="7" spans="1:11" x14ac:dyDescent="0.25">
      <c r="A7" s="2">
        <v>1</v>
      </c>
      <c r="B7" s="2" t="s">
        <v>10</v>
      </c>
      <c r="C7" s="3" t="s">
        <v>0</v>
      </c>
      <c r="D7" s="3" t="s">
        <v>5</v>
      </c>
      <c r="E7" s="2">
        <v>199504</v>
      </c>
      <c r="F7" s="2">
        <v>199012</v>
      </c>
      <c r="G7" s="2"/>
      <c r="H7" s="2" t="str">
        <f>IF(G7="","",MIN(E7:INDEX(E:E,IFERROR(MATCH("*",$G8:$G$55,)+ROW()-1,55))))</f>
        <v/>
      </c>
      <c r="I7" s="2" t="str">
        <f>IF(H7="","",MAX(F7:INDEX(F:F,IFERROR(MATCH("*",$G8:$G$55,)+ROW()-1,55))))</f>
        <v/>
      </c>
      <c r="J7" t="str">
        <f>IF($G7&lt;&gt;"",MIN(E7:INDEX(E:E,COUNTIFS($C:$C,$C7,$D:$D,$D7)+ROW()-1)),"")</f>
        <v/>
      </c>
      <c r="K7" t="str">
        <f>IF($G7&lt;&gt;"",MAX(F7:INDEX(F:F,COUNTIFS($C:$C,$C7,$D:$D,$D7)+ROW()-1)),"")</f>
        <v/>
      </c>
    </row>
    <row r="8" spans="1:11" x14ac:dyDescent="0.25">
      <c r="A8" s="2">
        <v>1</v>
      </c>
      <c r="B8" s="2" t="s">
        <v>10</v>
      </c>
      <c r="C8" s="3" t="s">
        <v>0</v>
      </c>
      <c r="D8" s="3" t="s">
        <v>5</v>
      </c>
      <c r="E8" s="2">
        <v>198501</v>
      </c>
      <c r="F8" s="2">
        <v>199012</v>
      </c>
      <c r="G8" s="2"/>
      <c r="H8" s="2" t="str">
        <f>IF(G8="","",MIN(E8:INDEX(E:E,IFERROR(MATCH("*",$G9:$G$55,)+ROW()-1,55))))</f>
        <v/>
      </c>
      <c r="I8" s="2" t="str">
        <f>IF(H8="","",MAX(F8:INDEX(F:F,IFERROR(MATCH("*",$G9:$G$55,)+ROW()-1,55))))</f>
        <v/>
      </c>
      <c r="J8" t="str">
        <f>IF($G8&lt;&gt;"",MIN(E8:INDEX(E:E,COUNTIFS($C:$C,$C8,$D:$D,$D8)+ROW()-1)),"")</f>
        <v/>
      </c>
      <c r="K8" t="str">
        <f>IF($G8&lt;&gt;"",MAX(F8:INDEX(F:F,COUNTIFS($C:$C,$C8,$D:$D,$D8)+ROW()-1)),"")</f>
        <v/>
      </c>
    </row>
    <row r="9" spans="1:11" x14ac:dyDescent="0.25">
      <c r="A9" s="2">
        <v>1</v>
      </c>
      <c r="B9" s="2" t="s">
        <v>10</v>
      </c>
      <c r="C9" s="3" t="s">
        <v>0</v>
      </c>
      <c r="D9" s="3" t="s">
        <v>5</v>
      </c>
      <c r="E9" s="2">
        <v>198501</v>
      </c>
      <c r="F9" s="2">
        <v>199012</v>
      </c>
      <c r="G9" s="2"/>
      <c r="H9" s="2" t="str">
        <f>IF(G9="","",MIN(E9:INDEX(E:E,IFERROR(MATCH("*",$G10:$G$55,)+ROW()-1,55))))</f>
        <v/>
      </c>
      <c r="I9" s="2" t="str">
        <f>IF(H9="","",MAX(F9:INDEX(F:F,IFERROR(MATCH("*",$G10:$G$55,)+ROW()-1,55))))</f>
        <v/>
      </c>
      <c r="J9" t="str">
        <f>IF($G9&lt;&gt;"",MIN(E9:INDEX(E:E,COUNTIFS($C:$C,$C9,$D:$D,$D9)+ROW()-1)),"")</f>
        <v/>
      </c>
      <c r="K9" t="str">
        <f>IF($G9&lt;&gt;"",MAX(F9:INDEX(F:F,COUNTIFS($C:$C,$C9,$D:$D,$D9)+ROW()-1)),"")</f>
        <v/>
      </c>
    </row>
    <row r="10" spans="1:11" x14ac:dyDescent="0.25">
      <c r="A10" s="2">
        <v>2</v>
      </c>
      <c r="B10" s="2" t="s">
        <v>10</v>
      </c>
      <c r="C10" s="3" t="s">
        <v>0</v>
      </c>
      <c r="D10" s="3" t="s">
        <v>5</v>
      </c>
      <c r="E10" s="2">
        <v>198501</v>
      </c>
      <c r="F10" s="2">
        <v>199012</v>
      </c>
      <c r="G10" s="2"/>
      <c r="H10" s="2" t="str">
        <f>IF(G10="","",MIN(E10:INDEX(E:E,IFERROR(MATCH("*",$G11:$G$55,)+ROW()-1,55))))</f>
        <v/>
      </c>
      <c r="I10" s="2" t="str">
        <f>IF(H10="","",MAX(F10:INDEX(F:F,IFERROR(MATCH("*",$G11:$G$55,)+ROW()-1,55))))</f>
        <v/>
      </c>
      <c r="J10" t="str">
        <f>IF($G10&lt;&gt;"",MIN(E10:INDEX(E:E,COUNTIFS($C:$C,$C10,$D:$D,$D10)+ROW()-1)),"")</f>
        <v/>
      </c>
      <c r="K10" t="str">
        <f>IF($G10&lt;&gt;"",MAX(F10:INDEX(F:F,COUNTIFS($C:$C,$C10,$D:$D,$D10)+ROW()-1)),"")</f>
        <v/>
      </c>
    </row>
    <row r="11" spans="1:11" x14ac:dyDescent="0.25">
      <c r="A11" s="2">
        <v>2</v>
      </c>
      <c r="B11" s="2" t="s">
        <v>10</v>
      </c>
      <c r="C11" s="3" t="s">
        <v>0</v>
      </c>
      <c r="D11" s="3" t="s">
        <v>5</v>
      </c>
      <c r="E11" s="2">
        <v>198501</v>
      </c>
      <c r="F11" s="2">
        <v>199012</v>
      </c>
      <c r="G11" s="2"/>
      <c r="H11" s="2" t="str">
        <f>IF(G11="","",MIN(E11:INDEX(E:E,IFERROR(MATCH("*",$G12:$G$55,)+ROW()-1,55))))</f>
        <v/>
      </c>
      <c r="I11" s="2" t="str">
        <f>IF(H11="","",MAX(F11:INDEX(F:F,IFERROR(MATCH("*",$G12:$G$55,)+ROW()-1,55))))</f>
        <v/>
      </c>
      <c r="J11" t="str">
        <f>IF($G11&lt;&gt;"",MIN(E11:INDEX(E:E,COUNTIFS($C:$C,$C11,$D:$D,$D11)+ROW()-1)),"")</f>
        <v/>
      </c>
      <c r="K11" t="str">
        <f>IF($G11&lt;&gt;"",MAX(F11:INDEX(F:F,COUNTIFS($C:$C,$C11,$D:$D,$D11)+ROW()-1)),"")</f>
        <v/>
      </c>
    </row>
    <row r="12" spans="1:11" x14ac:dyDescent="0.25">
      <c r="A12" s="2">
        <v>2</v>
      </c>
      <c r="B12" s="2" t="s">
        <v>10</v>
      </c>
      <c r="C12" s="3" t="s">
        <v>0</v>
      </c>
      <c r="D12" s="3" t="s">
        <v>5</v>
      </c>
      <c r="E12" s="2">
        <v>198501</v>
      </c>
      <c r="F12" s="2">
        <v>199012</v>
      </c>
      <c r="G12" s="2"/>
      <c r="H12" s="2" t="str">
        <f>IF(G12="","",MIN(E12:INDEX(E:E,IFERROR(MATCH("*",$G13:$G$55,)+ROW()-1,55))))</f>
        <v/>
      </c>
      <c r="I12" s="2" t="str">
        <f>IF(H12="","",MAX(F12:INDEX(F:F,IFERROR(MATCH("*",$G13:$G$55,)+ROW()-1,55))))</f>
        <v/>
      </c>
      <c r="J12" t="str">
        <f>IF($G12&lt;&gt;"",MIN(E12:INDEX(E:E,COUNTIFS($C:$C,$C12,$D:$D,$D12)+ROW()-1)),"")</f>
        <v/>
      </c>
      <c r="K12" t="str">
        <f>IF($G12&lt;&gt;"",MAX(F12:INDEX(F:F,COUNTIFS($C:$C,$C12,$D:$D,$D12)+ROW()-1)),"")</f>
        <v/>
      </c>
    </row>
    <row r="13" spans="1:11" x14ac:dyDescent="0.25">
      <c r="A13" s="4">
        <v>1</v>
      </c>
      <c r="B13" s="4" t="s">
        <v>9</v>
      </c>
      <c r="C13" s="5" t="s">
        <v>0</v>
      </c>
      <c r="D13" s="5" t="s">
        <v>6</v>
      </c>
      <c r="E13" s="4">
        <v>198501</v>
      </c>
      <c r="F13" s="4">
        <v>199012</v>
      </c>
      <c r="G13" s="4" t="s">
        <v>4</v>
      </c>
      <c r="H13" s="4">
        <f>IF(G13="","",MIN(E13:INDEX(E:E,IFERROR(MATCH("*",$G14:$G$55,)+ROW()-1,55))))</f>
        <v>197500</v>
      </c>
      <c r="I13" s="4">
        <f>IF(H13="","",MAX(F13:INDEX(F:F,IFERROR(MATCH("*",$G14:$G$55,)+ROW()-1,55))))</f>
        <v>199012</v>
      </c>
      <c r="J13">
        <f>IF($G13&lt;&gt;"",MIN(E13:INDEX(E:E,COUNTIFS($C:$C,$C13,$D:$D,$D13)+ROW()-1)),"")</f>
        <v>197500</v>
      </c>
      <c r="K13">
        <f>IF($G13&lt;&gt;"",MAX(F13:INDEX(F:F,COUNTIFS($C:$C,$C13,$D:$D,$D13)+ROW()-1)),"")</f>
        <v>199012</v>
      </c>
    </row>
    <row r="14" spans="1:11" x14ac:dyDescent="0.25">
      <c r="A14" s="4">
        <v>1</v>
      </c>
      <c r="B14" s="4" t="s">
        <v>9</v>
      </c>
      <c r="C14" s="5" t="s">
        <v>0</v>
      </c>
      <c r="D14" s="5" t="s">
        <v>6</v>
      </c>
      <c r="E14" s="4">
        <v>198501</v>
      </c>
      <c r="F14" s="4">
        <v>199012</v>
      </c>
      <c r="G14" s="4"/>
      <c r="H14" s="4" t="str">
        <f>IF(G14="","",MIN(E14:INDEX(E:E,IFERROR(MATCH("*",$G15:$G$55,)+ROW()-1,55))))</f>
        <v/>
      </c>
      <c r="I14" s="4" t="str">
        <f>IF(H14="","",MAX(F14:INDEX(F:F,IFERROR(MATCH("*",$G15:$G$55,)+ROW()-1,55))))</f>
        <v/>
      </c>
      <c r="J14" t="str">
        <f>IF($G14&lt;&gt;"",MIN(E14:INDEX(E:E,COUNTIFS($C:$C,$C14,$D:$D,$D14)+ROW()-1)),"")</f>
        <v/>
      </c>
      <c r="K14" t="str">
        <f>IF($G14&lt;&gt;"",MAX(F14:INDEX(F:F,COUNTIFS($C:$C,$C14,$D:$D,$D14)+ROW()-1)),"")</f>
        <v/>
      </c>
    </row>
    <row r="15" spans="1:11" x14ac:dyDescent="0.25">
      <c r="A15" s="4">
        <v>1</v>
      </c>
      <c r="B15" s="4" t="s">
        <v>9</v>
      </c>
      <c r="C15" s="5" t="s">
        <v>0</v>
      </c>
      <c r="D15" s="5" t="s">
        <v>6</v>
      </c>
      <c r="E15" s="4">
        <v>198501</v>
      </c>
      <c r="F15" s="4">
        <v>199012</v>
      </c>
      <c r="G15" s="4"/>
      <c r="H15" s="4" t="str">
        <f>IF(G15="","",MIN(E15:INDEX(E:E,IFERROR(MATCH("*",$G16:$G$55,)+ROW()-1,55))))</f>
        <v/>
      </c>
      <c r="I15" s="4" t="str">
        <f>IF(H15="","",MAX(F15:INDEX(F:F,IFERROR(MATCH("*",$G16:$G$55,)+ROW()-1,55))))</f>
        <v/>
      </c>
      <c r="J15" t="str">
        <f>IF($G15&lt;&gt;"",MIN(E15:INDEX(E:E,COUNTIFS($C:$C,$C15,$D:$D,$D15)+ROW()-1)),"")</f>
        <v/>
      </c>
      <c r="K15" t="str">
        <f>IF($G15&lt;&gt;"",MAX(F15:INDEX(F:F,COUNTIFS($C:$C,$C15,$D:$D,$D15)+ROW()-1)),"")</f>
        <v/>
      </c>
    </row>
    <row r="16" spans="1:11" x14ac:dyDescent="0.25">
      <c r="A16" s="4">
        <v>2</v>
      </c>
      <c r="B16" s="4" t="s">
        <v>9</v>
      </c>
      <c r="C16" s="5" t="s">
        <v>0</v>
      </c>
      <c r="D16" s="5" t="s">
        <v>6</v>
      </c>
      <c r="E16" s="4">
        <v>199504</v>
      </c>
      <c r="F16" s="4">
        <v>199012</v>
      </c>
      <c r="G16" s="4"/>
      <c r="H16" s="4" t="str">
        <f>IF(G16="","",MIN(E16:INDEX(E:E,IFERROR(MATCH("*",$G17:$G$55,)+ROW()-1,55))))</f>
        <v/>
      </c>
      <c r="I16" s="4" t="str">
        <f>IF(H16="","",MAX(F16:INDEX(F:F,IFERROR(MATCH("*",$G17:$G$55,)+ROW()-1,55))))</f>
        <v/>
      </c>
      <c r="J16" t="str">
        <f>IF($G16&lt;&gt;"",MIN(E16:INDEX(E:E,COUNTIFS($C:$C,$C16,$D:$D,$D16)+ROW()-1)),"")</f>
        <v/>
      </c>
      <c r="K16" t="str">
        <f>IF($G16&lt;&gt;"",MAX(F16:INDEX(F:F,COUNTIFS($C:$C,$C16,$D:$D,$D16)+ROW()-1)),"")</f>
        <v/>
      </c>
    </row>
    <row r="17" spans="1:11" x14ac:dyDescent="0.25">
      <c r="A17" s="4">
        <v>2</v>
      </c>
      <c r="B17" s="4" t="s">
        <v>9</v>
      </c>
      <c r="C17" s="5" t="s">
        <v>0</v>
      </c>
      <c r="D17" s="5" t="s">
        <v>6</v>
      </c>
      <c r="E17" s="4">
        <v>198501</v>
      </c>
      <c r="F17" s="4">
        <v>199012</v>
      </c>
      <c r="G17" s="4"/>
      <c r="H17" s="4" t="str">
        <f>IF(G17="","",MIN(E17:INDEX(E:E,IFERROR(MATCH("*",$G18:$G$55,)+ROW()-1,55))))</f>
        <v/>
      </c>
      <c r="I17" s="4" t="str">
        <f>IF(H17="","",MAX(F17:INDEX(F:F,IFERROR(MATCH("*",$G18:$G$55,)+ROW()-1,55))))</f>
        <v/>
      </c>
      <c r="J17" t="str">
        <f>IF($G17&lt;&gt;"",MIN(E17:INDEX(E:E,COUNTIFS($C:$C,$C17,$D:$D,$D17)+ROW()-1)),"")</f>
        <v/>
      </c>
      <c r="K17" t="str">
        <f>IF($G17&lt;&gt;"",MAX(F17:INDEX(F:F,COUNTIFS($C:$C,$C17,$D:$D,$D17)+ROW()-1)),"")</f>
        <v/>
      </c>
    </row>
    <row r="18" spans="1:11" x14ac:dyDescent="0.25">
      <c r="A18" s="4">
        <v>2</v>
      </c>
      <c r="B18" s="4" t="s">
        <v>9</v>
      </c>
      <c r="C18" s="5" t="s">
        <v>0</v>
      </c>
      <c r="D18" s="5" t="s">
        <v>6</v>
      </c>
      <c r="E18" s="4">
        <v>198501</v>
      </c>
      <c r="F18" s="4">
        <v>199012</v>
      </c>
      <c r="G18" s="4"/>
      <c r="H18" s="4" t="str">
        <f>IF(G18="","",MIN(E18:INDEX(E:E,IFERROR(MATCH("*",$G19:$G$55,)+ROW()-1,55))))</f>
        <v/>
      </c>
      <c r="I18" s="4" t="str">
        <f>IF(H18="","",MAX(F18:INDEX(F:F,IFERROR(MATCH("*",$G19:$G$55,)+ROW()-1,55))))</f>
        <v/>
      </c>
      <c r="J18" t="str">
        <f>IF($G18&lt;&gt;"",MIN(E18:INDEX(E:E,COUNTIFS($C:$C,$C18,$D:$D,$D18)+ROW()-1)),"")</f>
        <v/>
      </c>
      <c r="K18" t="str">
        <f>IF($G18&lt;&gt;"",MAX(F18:INDEX(F:F,COUNTIFS($C:$C,$C18,$D:$D,$D18)+ROW()-1)),"")</f>
        <v/>
      </c>
    </row>
    <row r="19" spans="1:11" x14ac:dyDescent="0.25">
      <c r="A19" s="4">
        <v>3</v>
      </c>
      <c r="B19" s="4" t="s">
        <v>9</v>
      </c>
      <c r="C19" s="5" t="s">
        <v>0</v>
      </c>
      <c r="D19" s="5" t="s">
        <v>6</v>
      </c>
      <c r="E19" s="4">
        <v>198501</v>
      </c>
      <c r="F19" s="4">
        <v>199012</v>
      </c>
      <c r="G19" s="4"/>
      <c r="H19" s="4" t="str">
        <f>IF(G19="","",MIN(E19:INDEX(E:E,IFERROR(MATCH("*",$G20:$G$55,)+ROW()-1,55))))</f>
        <v/>
      </c>
      <c r="I19" s="4" t="str">
        <f>IF(H19="","",MAX(F19:INDEX(F:F,IFERROR(MATCH("*",$G20:$G$55,)+ROW()-1,55))))</f>
        <v/>
      </c>
      <c r="J19" t="str">
        <f>IF($G19&lt;&gt;"",MIN(E19:INDEX(E:E,COUNTIFS($C:$C,$C19,$D:$D,$D19)+ROW()-1)),"")</f>
        <v/>
      </c>
      <c r="K19" t="str">
        <f>IF($G19&lt;&gt;"",MAX(F19:INDEX(F:F,COUNTIFS($C:$C,$C19,$D:$D,$D19)+ROW()-1)),"")</f>
        <v/>
      </c>
    </row>
    <row r="20" spans="1:11" x14ac:dyDescent="0.25">
      <c r="A20" s="4">
        <v>3</v>
      </c>
      <c r="B20" s="4" t="s">
        <v>9</v>
      </c>
      <c r="C20" s="5" t="s">
        <v>0</v>
      </c>
      <c r="D20" s="5" t="s">
        <v>6</v>
      </c>
      <c r="E20" s="4">
        <v>198501</v>
      </c>
      <c r="F20" s="4">
        <v>199012</v>
      </c>
      <c r="G20" s="4"/>
      <c r="H20" s="4" t="str">
        <f>IF(G20="","",MIN(E20:INDEX(E:E,IFERROR(MATCH("*",$G21:$G$55,)+ROW()-1,55))))</f>
        <v/>
      </c>
      <c r="I20" s="4" t="str">
        <f>IF(H20="","",MAX(F20:INDEX(F:F,IFERROR(MATCH("*",$G21:$G$55,)+ROW()-1,55))))</f>
        <v/>
      </c>
      <c r="J20" t="str">
        <f>IF($G20&lt;&gt;"",MIN(E20:INDEX(E:E,COUNTIFS($C:$C,$C20,$D:$D,$D20)+ROW()-1)),"")</f>
        <v/>
      </c>
      <c r="K20" t="str">
        <f>IF($G20&lt;&gt;"",MAX(F20:INDEX(F:F,COUNTIFS($C:$C,$C20,$D:$D,$D20)+ROW()-1)),"")</f>
        <v/>
      </c>
    </row>
    <row r="21" spans="1:11" x14ac:dyDescent="0.25">
      <c r="A21" s="4">
        <v>3</v>
      </c>
      <c r="B21" s="4" t="s">
        <v>9</v>
      </c>
      <c r="C21" s="5" t="s">
        <v>0</v>
      </c>
      <c r="D21" s="5" t="s">
        <v>6</v>
      </c>
      <c r="E21" s="4">
        <v>197500</v>
      </c>
      <c r="F21" s="4">
        <v>199012</v>
      </c>
      <c r="G21" s="4"/>
      <c r="H21" s="4" t="str">
        <f>IF(G21="","",MIN(E21:INDEX(E:E,IFERROR(MATCH("*",$G22:$G$55,)+ROW()-1,55))))</f>
        <v/>
      </c>
      <c r="I21" s="4" t="str">
        <f>IF(H21="","",MAX(F21:INDEX(F:F,IFERROR(MATCH("*",$G22:$G$55,)+ROW()-1,55))))</f>
        <v/>
      </c>
      <c r="J21" t="str">
        <f>IF($G21&lt;&gt;"",MIN(E21:INDEX(E:E,COUNTIFS($C:$C,$C21,$D:$D,$D21)+ROW()-1)),"")</f>
        <v/>
      </c>
      <c r="K21" t="str">
        <f>IF($G21&lt;&gt;"",MAX(F21:INDEX(F:F,COUNTIFS($C:$C,$C21,$D:$D,$D21)+ROW()-1)),"")</f>
        <v/>
      </c>
    </row>
    <row r="22" spans="1:11" x14ac:dyDescent="0.25">
      <c r="A22" s="4">
        <v>1</v>
      </c>
      <c r="B22" s="4" t="s">
        <v>10</v>
      </c>
      <c r="C22" s="5" t="s">
        <v>0</v>
      </c>
      <c r="D22" s="5" t="s">
        <v>6</v>
      </c>
      <c r="E22" s="4">
        <v>198501</v>
      </c>
      <c r="F22" s="4">
        <v>199012</v>
      </c>
      <c r="G22" s="4"/>
      <c r="H22" s="4" t="str">
        <f>IF(G22="","",MIN(E22:INDEX(E:E,IFERROR(MATCH("*",$G23:$G$55,)+ROW()-1,55))))</f>
        <v/>
      </c>
      <c r="I22" s="4" t="str">
        <f>IF(H22="","",MAX(F22:INDEX(F:F,IFERROR(MATCH("*",$G23:$G$55,)+ROW()-1,55))))</f>
        <v/>
      </c>
      <c r="J22" t="str">
        <f>IF($G22&lt;&gt;"",MIN(E22:INDEX(E:E,COUNTIFS($C:$C,$C22,$D:$D,$D22)+ROW()-1)),"")</f>
        <v/>
      </c>
      <c r="K22" t="str">
        <f>IF($G22&lt;&gt;"",MAX(F22:INDEX(F:F,COUNTIFS($C:$C,$C22,$D:$D,$D22)+ROW()-1)),"")</f>
        <v/>
      </c>
    </row>
    <row r="23" spans="1:11" x14ac:dyDescent="0.25">
      <c r="A23" s="4">
        <v>1</v>
      </c>
      <c r="B23" s="4" t="s">
        <v>10</v>
      </c>
      <c r="C23" s="5" t="s">
        <v>0</v>
      </c>
      <c r="D23" s="5" t="s">
        <v>6</v>
      </c>
      <c r="E23" s="4">
        <v>198501</v>
      </c>
      <c r="F23" s="4">
        <v>199012</v>
      </c>
      <c r="G23" s="4"/>
      <c r="H23" s="4" t="str">
        <f>IF(G23="","",MIN(E23:INDEX(E:E,IFERROR(MATCH("*",$G24:$G$55,)+ROW()-1,55))))</f>
        <v/>
      </c>
      <c r="I23" s="4" t="str">
        <f>IF(H23="","",MAX(F23:INDEX(F:F,IFERROR(MATCH("*",$G24:$G$55,)+ROW()-1,55))))</f>
        <v/>
      </c>
      <c r="J23" t="str">
        <f>IF($G23&lt;&gt;"",MIN(E23:INDEX(E:E,COUNTIFS($C:$C,$C23,$D:$D,$D23)+ROW()-1)),"")</f>
        <v/>
      </c>
      <c r="K23" t="str">
        <f>IF($G23&lt;&gt;"",MAX(F23:INDEX(F:F,COUNTIFS($C:$C,$C23,$D:$D,$D23)+ROW()-1)),"")</f>
        <v/>
      </c>
    </row>
    <row r="24" spans="1:11" x14ac:dyDescent="0.25">
      <c r="A24" s="4">
        <v>1</v>
      </c>
      <c r="B24" s="4" t="s">
        <v>10</v>
      </c>
      <c r="C24" s="5" t="s">
        <v>0</v>
      </c>
      <c r="D24" s="5" t="s">
        <v>6</v>
      </c>
      <c r="E24" s="4">
        <v>200456</v>
      </c>
      <c r="F24" s="4">
        <v>199012</v>
      </c>
      <c r="G24" s="4"/>
      <c r="H24" s="4" t="str">
        <f>IF(G24="","",MIN(E24:INDEX(E:E,IFERROR(MATCH("*",$G25:$G$55,)+ROW()-1,55))))</f>
        <v/>
      </c>
      <c r="I24" s="4" t="str">
        <f>IF(H24="","",MAX(F24:INDEX(F:F,IFERROR(MATCH("*",$G25:$G$55,)+ROW()-1,55))))</f>
        <v/>
      </c>
      <c r="J24" t="str">
        <f>IF($G24&lt;&gt;"",MIN(E24:INDEX(E:E,COUNTIFS($C:$C,$C24,$D:$D,$D24)+ROW()-1)),"")</f>
        <v/>
      </c>
      <c r="K24" t="str">
        <f>IF($G24&lt;&gt;"",MAX(F24:INDEX(F:F,COUNTIFS($C:$C,$C24,$D:$D,$D24)+ROW()-1)),"")</f>
        <v/>
      </c>
    </row>
    <row r="25" spans="1:11" x14ac:dyDescent="0.25">
      <c r="A25" s="4">
        <v>2</v>
      </c>
      <c r="B25" s="4" t="s">
        <v>10</v>
      </c>
      <c r="C25" s="5" t="s">
        <v>0</v>
      </c>
      <c r="D25" s="5" t="s">
        <v>6</v>
      </c>
      <c r="E25" s="4">
        <v>198501</v>
      </c>
      <c r="F25" s="4">
        <v>199012</v>
      </c>
      <c r="G25" s="4"/>
      <c r="H25" s="4" t="str">
        <f>IF(G25="","",MIN(E25:INDEX(E:E,IFERROR(MATCH("*",$G26:$G$55,)+ROW()-1,55))))</f>
        <v/>
      </c>
      <c r="I25" s="4" t="str">
        <f>IF(H25="","",MAX(F25:INDEX(F:F,IFERROR(MATCH("*",$G26:$G$55,)+ROW()-1,55))))</f>
        <v/>
      </c>
      <c r="J25" t="str">
        <f>IF($G25&lt;&gt;"",MIN(E25:INDEX(E:E,COUNTIFS($C:$C,$C25,$D:$D,$D25)+ROW()-1)),"")</f>
        <v/>
      </c>
      <c r="K25" t="str">
        <f>IF($G25&lt;&gt;"",MAX(F25:INDEX(F:F,COUNTIFS($C:$C,$C25,$D:$D,$D25)+ROW()-1)),"")</f>
        <v/>
      </c>
    </row>
    <row r="26" spans="1:11" x14ac:dyDescent="0.25">
      <c r="A26" s="4">
        <v>2</v>
      </c>
      <c r="B26" s="4" t="s">
        <v>10</v>
      </c>
      <c r="C26" s="5" t="s">
        <v>0</v>
      </c>
      <c r="D26" s="5" t="s">
        <v>6</v>
      </c>
      <c r="E26" s="4">
        <v>198501</v>
      </c>
      <c r="F26" s="4">
        <v>199012</v>
      </c>
      <c r="G26" s="4"/>
      <c r="H26" s="4" t="str">
        <f>IF(G26="","",MIN(E26:INDEX(E:E,IFERROR(MATCH("*",$G27:$G$55,)+ROW()-1,55))))</f>
        <v/>
      </c>
      <c r="I26" s="4" t="str">
        <f>IF(H26="","",MAX(F26:INDEX(F:F,IFERROR(MATCH("*",$G27:$G$55,)+ROW()-1,55))))</f>
        <v/>
      </c>
      <c r="J26" t="str">
        <f>IF($G26&lt;&gt;"",MIN(E26:INDEX(E:E,COUNTIFS($C:$C,$C26,$D:$D,$D26)+ROW()-1)),"")</f>
        <v/>
      </c>
      <c r="K26" t="str">
        <f>IF($G26&lt;&gt;"",MAX(F26:INDEX(F:F,COUNTIFS($C:$C,$C26,$D:$D,$D26)+ROW()-1)),"")</f>
        <v/>
      </c>
    </row>
    <row r="27" spans="1:11" x14ac:dyDescent="0.25">
      <c r="A27" s="4">
        <v>2</v>
      </c>
      <c r="B27" s="4" t="s">
        <v>10</v>
      </c>
      <c r="C27" s="5" t="s">
        <v>0</v>
      </c>
      <c r="D27" s="5" t="s">
        <v>6</v>
      </c>
      <c r="E27" s="4">
        <v>198501</v>
      </c>
      <c r="F27" s="4">
        <v>199012</v>
      </c>
      <c r="G27" s="4"/>
      <c r="H27" s="4" t="str">
        <f>IF(G27="","",MIN(E27:INDEX(E:E,IFERROR(MATCH("*",$G28:$G$55,)+ROW()-1,55))))</f>
        <v/>
      </c>
      <c r="I27" s="4" t="str">
        <f>IF(H27="","",MAX(F27:INDEX(F:F,IFERROR(MATCH("*",$G28:$G$55,)+ROW()-1,55))))</f>
        <v/>
      </c>
      <c r="J27" t="str">
        <f>IF($G27&lt;&gt;"",MIN(E27:INDEX(E:E,COUNTIFS($C:$C,$C27,$D:$D,$D27)+ROW()-1)),"")</f>
        <v/>
      </c>
      <c r="K27" t="str">
        <f>IF($G27&lt;&gt;"",MAX(F27:INDEX(F:F,COUNTIFS($C:$C,$C27,$D:$D,$D27)+ROW()-1)),"")</f>
        <v/>
      </c>
    </row>
    <row r="28" spans="1:11" x14ac:dyDescent="0.25">
      <c r="A28" s="6">
        <v>1</v>
      </c>
      <c r="B28" s="6" t="s">
        <v>9</v>
      </c>
      <c r="C28" s="7" t="s">
        <v>0</v>
      </c>
      <c r="D28" s="7" t="s">
        <v>1</v>
      </c>
      <c r="E28" s="6">
        <v>198501</v>
      </c>
      <c r="F28" s="6">
        <v>199012</v>
      </c>
      <c r="G28" s="6" t="s">
        <v>7</v>
      </c>
      <c r="H28" s="6">
        <f>IF(G28="","",MIN(E28:INDEX(E:E,IFERROR(MATCH("*",$G29:$G$55,)+ROW()-1,55))))</f>
        <v>196586</v>
      </c>
      <c r="I28" s="6">
        <f>IF(H28="","",MAX(F28:INDEX(F:F,IFERROR(MATCH("*",$G29:$G$55,)+ROW()-1,55))))</f>
        <v>199012</v>
      </c>
      <c r="J28">
        <f>IF($G28&lt;&gt;"",MIN(E28:INDEX(E:E,COUNTIFS($C:$C,$C28,$D:$D,$D28)+ROW()-1)),"")</f>
        <v>196586</v>
      </c>
      <c r="K28">
        <f>IF($G28&lt;&gt;"",MAX(F28:INDEX(F:F,COUNTIFS($C:$C,$C28,$D:$D,$D28)+ROW()-1)),"")</f>
        <v>199012</v>
      </c>
    </row>
    <row r="29" spans="1:11" x14ac:dyDescent="0.25">
      <c r="A29" s="6">
        <v>1</v>
      </c>
      <c r="B29" s="6" t="s">
        <v>9</v>
      </c>
      <c r="C29" s="7" t="s">
        <v>0</v>
      </c>
      <c r="D29" s="7" t="s">
        <v>1</v>
      </c>
      <c r="E29" s="6">
        <v>198501</v>
      </c>
      <c r="F29" s="6">
        <v>199012</v>
      </c>
      <c r="G29" s="6"/>
      <c r="H29" s="6" t="str">
        <f>IF(G29="","",MIN(E29:INDEX(E:E,IFERROR(MATCH("*",$G30:$G$55,)+ROW()-1,55))))</f>
        <v/>
      </c>
      <c r="I29" s="6" t="str">
        <f>IF(H29="","",MAX(F29:INDEX(F:F,IFERROR(MATCH("*",$G30:$G$55,)+ROW()-1,55))))</f>
        <v/>
      </c>
      <c r="J29" t="str">
        <f>IF($G29&lt;&gt;"",MIN(E29:INDEX(E:E,COUNTIFS($C:$C,$C29,$D:$D,$D29)+ROW()-1)),"")</f>
        <v/>
      </c>
      <c r="K29" t="str">
        <f>IF($G29&lt;&gt;"",MAX(F29:INDEX(F:F,COUNTIFS($C:$C,$C29,$D:$D,$D29)+ROW()-1)),"")</f>
        <v/>
      </c>
    </row>
    <row r="30" spans="1:11" x14ac:dyDescent="0.25">
      <c r="A30" s="6">
        <v>1</v>
      </c>
      <c r="B30" s="6" t="s">
        <v>9</v>
      </c>
      <c r="C30" s="7" t="s">
        <v>0</v>
      </c>
      <c r="D30" s="7" t="s">
        <v>1</v>
      </c>
      <c r="E30" s="6">
        <v>198501</v>
      </c>
      <c r="F30" s="6">
        <v>199012</v>
      </c>
      <c r="G30" s="6"/>
      <c r="H30" s="6" t="str">
        <f>IF(G30="","",MIN(E30:INDEX(E:E,IFERROR(MATCH("*",$G31:$G$55,)+ROW()-1,55))))</f>
        <v/>
      </c>
      <c r="I30" s="6" t="str">
        <f>IF(H30="","",MAX(F30:INDEX(F:F,IFERROR(MATCH("*",$G31:$G$55,)+ROW()-1,55))))</f>
        <v/>
      </c>
      <c r="J30" t="str">
        <f>IF($G30&lt;&gt;"",MIN(E30:INDEX(E:E,COUNTIFS($C:$C,$C30,$D:$D,$D30)+ROW()-1)),"")</f>
        <v/>
      </c>
      <c r="K30" t="str">
        <f>IF($G30&lt;&gt;"",MAX(F30:INDEX(F:F,COUNTIFS($C:$C,$C30,$D:$D,$D30)+ROW()-1)),"")</f>
        <v/>
      </c>
    </row>
    <row r="31" spans="1:11" x14ac:dyDescent="0.25">
      <c r="A31" s="6">
        <v>2</v>
      </c>
      <c r="B31" s="6" t="s">
        <v>9</v>
      </c>
      <c r="C31" s="7" t="s">
        <v>0</v>
      </c>
      <c r="D31" s="7" t="s">
        <v>1</v>
      </c>
      <c r="E31" s="6">
        <v>197500</v>
      </c>
      <c r="F31" s="6">
        <v>199012</v>
      </c>
      <c r="G31" s="6"/>
      <c r="H31" s="6" t="str">
        <f>IF(G31="","",MIN(E31:INDEX(E:E,IFERROR(MATCH("*",$G32:$G$55,)+ROW()-1,55))))</f>
        <v/>
      </c>
      <c r="I31" s="6" t="str">
        <f>IF(H31="","",MAX(F31:INDEX(F:F,IFERROR(MATCH("*",$G32:$G$55,)+ROW()-1,55))))</f>
        <v/>
      </c>
      <c r="J31" t="str">
        <f>IF($G31&lt;&gt;"",MIN(E31:INDEX(E:E,COUNTIFS($C:$C,$C31,$D:$D,$D31)+ROW()-1)),"")</f>
        <v/>
      </c>
      <c r="K31" t="str">
        <f>IF($G31&lt;&gt;"",MAX(F31:INDEX(F:F,COUNTIFS($C:$C,$C31,$D:$D,$D31)+ROW()-1)),"")</f>
        <v/>
      </c>
    </row>
    <row r="32" spans="1:11" x14ac:dyDescent="0.25">
      <c r="A32" s="6">
        <v>2</v>
      </c>
      <c r="B32" s="6" t="s">
        <v>9</v>
      </c>
      <c r="C32" s="7" t="s">
        <v>0</v>
      </c>
      <c r="D32" s="7" t="s">
        <v>1</v>
      </c>
      <c r="E32" s="6">
        <v>198501</v>
      </c>
      <c r="F32" s="6">
        <v>199012</v>
      </c>
      <c r="G32" s="6"/>
      <c r="H32" s="6" t="str">
        <f>IF(G32="","",MIN(E32:INDEX(E:E,IFERROR(MATCH("*",$G33:$G$55,)+ROW()-1,55))))</f>
        <v/>
      </c>
      <c r="I32" s="6" t="str">
        <f>IF(H32="","",MAX(F32:INDEX(F:F,IFERROR(MATCH("*",$G33:$G$55,)+ROW()-1,55))))</f>
        <v/>
      </c>
      <c r="J32" t="str">
        <f>IF($G32&lt;&gt;"",MIN(E32:INDEX(E:E,COUNTIFS($C:$C,$C32,$D:$D,$D32)+ROW()-1)),"")</f>
        <v/>
      </c>
      <c r="K32" t="str">
        <f>IF($G32&lt;&gt;"",MAX(F32:INDEX(F:F,COUNTIFS($C:$C,$C32,$D:$D,$D32)+ROW()-1)),"")</f>
        <v/>
      </c>
    </row>
    <row r="33" spans="1:11" x14ac:dyDescent="0.25">
      <c r="A33" s="6">
        <v>2</v>
      </c>
      <c r="B33" s="6" t="s">
        <v>9</v>
      </c>
      <c r="C33" s="7" t="s">
        <v>0</v>
      </c>
      <c r="D33" s="7" t="s">
        <v>1</v>
      </c>
      <c r="E33" s="6">
        <v>198501</v>
      </c>
      <c r="F33" s="6">
        <v>199012</v>
      </c>
      <c r="G33" s="6"/>
      <c r="H33" s="6" t="str">
        <f>IF(G33="","",MIN(E33:INDEX(E:E,IFERROR(MATCH("*",$G34:$G$55,)+ROW()-1,55))))</f>
        <v/>
      </c>
      <c r="I33" s="6" t="str">
        <f>IF(H33="","",MAX(F33:INDEX(F:F,IFERROR(MATCH("*",$G34:$G$55,)+ROW()-1,55))))</f>
        <v/>
      </c>
      <c r="J33" t="str">
        <f>IF($G33&lt;&gt;"",MIN(E33:INDEX(E:E,COUNTIFS($C:$C,$C33,$D:$D,$D33)+ROW()-1)),"")</f>
        <v/>
      </c>
      <c r="K33" t="str">
        <f>IF($G33&lt;&gt;"",MAX(F33:INDEX(F:F,COUNTIFS($C:$C,$C33,$D:$D,$D33)+ROW()-1)),"")</f>
        <v/>
      </c>
    </row>
    <row r="34" spans="1:11" x14ac:dyDescent="0.25">
      <c r="A34" s="6">
        <v>1</v>
      </c>
      <c r="B34" s="6" t="s">
        <v>10</v>
      </c>
      <c r="C34" s="7" t="s">
        <v>0</v>
      </c>
      <c r="D34" s="7" t="s">
        <v>1</v>
      </c>
      <c r="E34" s="6">
        <v>198501</v>
      </c>
      <c r="F34" s="6">
        <v>199012</v>
      </c>
      <c r="G34" s="6"/>
      <c r="H34" s="6" t="str">
        <f>IF(G34="","",MIN(E34:INDEX(E:E,IFERROR(MATCH("*",$G35:$G$55,)+ROW()-1,55))))</f>
        <v/>
      </c>
      <c r="I34" s="6" t="str">
        <f>IF(H34="","",MAX(F34:INDEX(F:F,IFERROR(MATCH("*",$G35:$G$55,)+ROW()-1,55))))</f>
        <v/>
      </c>
      <c r="J34" t="str">
        <f>IF($G34&lt;&gt;"",MIN(E34:INDEX(E:E,COUNTIFS($C:$C,$C34,$D:$D,$D34)+ROW()-1)),"")</f>
        <v/>
      </c>
      <c r="K34" t="str">
        <f>IF($G34&lt;&gt;"",MAX(F34:INDEX(F:F,COUNTIFS($C:$C,$C34,$D:$D,$D34)+ROW()-1)),"")</f>
        <v/>
      </c>
    </row>
    <row r="35" spans="1:11" x14ac:dyDescent="0.25">
      <c r="A35" s="6">
        <v>1</v>
      </c>
      <c r="B35" s="6" t="s">
        <v>10</v>
      </c>
      <c r="C35" s="7" t="s">
        <v>0</v>
      </c>
      <c r="D35" s="7" t="s">
        <v>1</v>
      </c>
      <c r="E35" s="6">
        <v>198501</v>
      </c>
      <c r="F35" s="6">
        <v>199012</v>
      </c>
      <c r="G35" s="6"/>
      <c r="H35" s="6" t="str">
        <f>IF(G35="","",MIN(E35:INDEX(E:E,IFERROR(MATCH("*",$G36:$G$55,)+ROW()-1,55))))</f>
        <v/>
      </c>
      <c r="I35" s="6" t="str">
        <f>IF(H35="","",MAX(F35:INDEX(F:F,IFERROR(MATCH("*",$G36:$G$55,)+ROW()-1,55))))</f>
        <v/>
      </c>
      <c r="J35" t="str">
        <f>IF($G35&lt;&gt;"",MIN(E35:INDEX(E:E,COUNTIFS($C:$C,$C35,$D:$D,$D35)+ROW()-1)),"")</f>
        <v/>
      </c>
      <c r="K35" t="str">
        <f>IF($G35&lt;&gt;"",MAX(F35:INDEX(F:F,COUNTIFS($C:$C,$C35,$D:$D,$D35)+ROW()-1)),"")</f>
        <v/>
      </c>
    </row>
    <row r="36" spans="1:11" x14ac:dyDescent="0.25">
      <c r="A36" s="6">
        <v>1</v>
      </c>
      <c r="B36" s="6" t="s">
        <v>10</v>
      </c>
      <c r="C36" s="7" t="s">
        <v>0</v>
      </c>
      <c r="D36" s="7" t="s">
        <v>1</v>
      </c>
      <c r="E36" s="6">
        <v>198501</v>
      </c>
      <c r="F36" s="6">
        <v>199012</v>
      </c>
      <c r="G36" s="6"/>
      <c r="H36" s="6" t="str">
        <f>IF(G36="","",MIN(E36:INDEX(E:E,IFERROR(MATCH("*",$G37:$G$55,)+ROW()-1,55))))</f>
        <v/>
      </c>
      <c r="I36" s="6" t="str">
        <f>IF(H36="","",MAX(F36:INDEX(F:F,IFERROR(MATCH("*",$G37:$G$55,)+ROW()-1,55))))</f>
        <v/>
      </c>
      <c r="J36" t="str">
        <f>IF($G36&lt;&gt;"",MIN(E36:INDEX(E:E,COUNTIFS($C:$C,$C36,$D:$D,$D36)+ROW()-1)),"")</f>
        <v/>
      </c>
      <c r="K36" t="str">
        <f>IF($G36&lt;&gt;"",MAX(F36:INDEX(F:F,COUNTIFS($C:$C,$C36,$D:$D,$D36)+ROW()-1)),"")</f>
        <v/>
      </c>
    </row>
    <row r="37" spans="1:11" x14ac:dyDescent="0.25">
      <c r="A37" s="6">
        <v>2</v>
      </c>
      <c r="B37" s="6" t="s">
        <v>10</v>
      </c>
      <c r="C37" s="7" t="s">
        <v>0</v>
      </c>
      <c r="D37" s="7" t="s">
        <v>1</v>
      </c>
      <c r="E37" s="6">
        <v>198501</v>
      </c>
      <c r="F37" s="6">
        <v>199012</v>
      </c>
      <c r="G37" s="6"/>
      <c r="H37" s="6" t="str">
        <f>IF(G37="","",MIN(E37:INDEX(E:E,IFERROR(MATCH("*",$G38:$G$55,)+ROW()-1,55))))</f>
        <v/>
      </c>
      <c r="I37" s="6" t="str">
        <f>IF(H37="","",MAX(F37:INDEX(F:F,IFERROR(MATCH("*",$G38:$G$55,)+ROW()-1,55))))</f>
        <v/>
      </c>
      <c r="J37" t="str">
        <f>IF($G37&lt;&gt;"",MIN(E37:INDEX(E:E,COUNTIFS($C:$C,$C37,$D:$D,$D37)+ROW()-1)),"")</f>
        <v/>
      </c>
      <c r="K37" t="str">
        <f>IF($G37&lt;&gt;"",MAX(F37:INDEX(F:F,COUNTIFS($C:$C,$C37,$D:$D,$D37)+ROW()-1)),"")</f>
        <v/>
      </c>
    </row>
    <row r="38" spans="1:11" x14ac:dyDescent="0.25">
      <c r="A38" s="6">
        <v>2</v>
      </c>
      <c r="B38" s="6" t="s">
        <v>10</v>
      </c>
      <c r="C38" s="7" t="s">
        <v>0</v>
      </c>
      <c r="D38" s="7" t="s">
        <v>1</v>
      </c>
      <c r="E38" s="6">
        <v>196586</v>
      </c>
      <c r="F38" s="6">
        <v>199012</v>
      </c>
      <c r="G38" s="6"/>
      <c r="H38" s="6" t="str">
        <f>IF(G38="","",MIN(E38:INDEX(E:E,IFERROR(MATCH("*",$G39:$G$55,)+ROW()-1,55))))</f>
        <v/>
      </c>
      <c r="I38" s="6" t="str">
        <f>IF(H38="","",MAX(F38:INDEX(F:F,IFERROR(MATCH("*",$G39:$G$55,)+ROW()-1,55))))</f>
        <v/>
      </c>
      <c r="J38" t="str">
        <f>IF($G38&lt;&gt;"",MIN(E38:INDEX(E:E,COUNTIFS($C:$C,$C38,$D:$D,$D38)+ROW()-1)),"")</f>
        <v/>
      </c>
      <c r="K38" t="str">
        <f>IF($G38&lt;&gt;"",MAX(F38:INDEX(F:F,COUNTIFS($C:$C,$C38,$D:$D,$D38)+ROW()-1)),"")</f>
        <v/>
      </c>
    </row>
    <row r="39" spans="1:11" x14ac:dyDescent="0.25">
      <c r="A39" s="6">
        <v>2</v>
      </c>
      <c r="B39" s="6" t="s">
        <v>10</v>
      </c>
      <c r="C39" s="7" t="s">
        <v>0</v>
      </c>
      <c r="D39" s="7" t="s">
        <v>1</v>
      </c>
      <c r="E39" s="6">
        <v>198501</v>
      </c>
      <c r="F39" s="6">
        <v>199012</v>
      </c>
      <c r="G39" s="6"/>
      <c r="H39" s="6" t="str">
        <f>IF(G39="","",MIN(E39:INDEX(E:E,IFERROR(MATCH("*",$G40:$G$55,)+ROW()-1,55))))</f>
        <v/>
      </c>
      <c r="I39" s="6" t="str">
        <f>IF(H39="","",MAX(F39:INDEX(F:F,IFERROR(MATCH("*",$G40:$G$55,)+ROW()-1,55))))</f>
        <v/>
      </c>
      <c r="J39" t="str">
        <f>IF($G39&lt;&gt;"",MIN(E39:INDEX(E:E,COUNTIFS($C:$C,$C39,$D:$D,$D39)+ROW()-1)),"")</f>
        <v/>
      </c>
      <c r="K39" t="str">
        <f>IF($G39&lt;&gt;"",MAX(F39:INDEX(F:F,COUNTIFS($C:$C,$C39,$D:$D,$D39)+ROW()-1)),"")</f>
        <v/>
      </c>
    </row>
    <row r="40" spans="1:11" x14ac:dyDescent="0.25">
      <c r="A40" s="8">
        <v>1</v>
      </c>
      <c r="B40" s="8" t="s">
        <v>12</v>
      </c>
      <c r="C40" s="9" t="s">
        <v>0</v>
      </c>
      <c r="D40" s="9" t="s">
        <v>2</v>
      </c>
      <c r="E40" s="8">
        <v>198601</v>
      </c>
      <c r="F40" s="8">
        <v>198712</v>
      </c>
      <c r="G40" s="8" t="s">
        <v>8</v>
      </c>
      <c r="H40" s="8">
        <f>IF(G40="","",MIN(E40:INDEX(E:E,IFERROR(MATCH("*",$G41:$G$55,)+ROW()-1,55))))</f>
        <v>166983</v>
      </c>
      <c r="I40" s="8">
        <f>IF(H40="","",MAX(F40:INDEX(F:F,IFERROR(MATCH("*",$G41:$G$55,)+ROW()-1,55))))</f>
        <v>199108</v>
      </c>
      <c r="J40">
        <f>IF($G40&lt;&gt;"",MIN(E40:INDEX(E:E,COUNTIFS($C:$C,$C40,$D:$D,$D40)+ROW()-1)),"")</f>
        <v>166983</v>
      </c>
      <c r="K40">
        <f>IF($G40&lt;&gt;"",MAX(F40:INDEX(F:F,COUNTIFS($C:$C,$C40,$D:$D,$D40)+ROW()-1)),"")</f>
        <v>199108</v>
      </c>
    </row>
    <row r="41" spans="1:11" x14ac:dyDescent="0.25">
      <c r="A41" s="8">
        <v>2</v>
      </c>
      <c r="B41" s="8" t="s">
        <v>12</v>
      </c>
      <c r="C41" s="9" t="s">
        <v>0</v>
      </c>
      <c r="D41" s="9" t="s">
        <v>2</v>
      </c>
      <c r="E41" s="8">
        <v>198601</v>
      </c>
      <c r="F41" s="8">
        <v>198712</v>
      </c>
      <c r="G41" s="8"/>
      <c r="H41" s="8" t="str">
        <f>IF(G41="","",MIN(E41:INDEX(E:E,IFERROR(MATCH("*",$G42:$G$55,)+ROW()-1,55))))</f>
        <v/>
      </c>
      <c r="I41" s="8" t="str">
        <f>IF(H41="","",MAX(F41:INDEX(F:F,IFERROR(MATCH("*",$G42:$G$55,)+ROW()-1,55))))</f>
        <v/>
      </c>
      <c r="J41" t="str">
        <f>IF($G41&lt;&gt;"",MIN(E41:INDEX(E:E,COUNTIFS($C:$C,$C41,$D:$D,$D41)+ROW()-1)),"")</f>
        <v/>
      </c>
      <c r="K41" t="str">
        <f>IF($G41&lt;&gt;"",MAX(F41:INDEX(F:F,COUNTIFS($C:$C,$C41,$D:$D,$D41)+ROW()-1)),"")</f>
        <v/>
      </c>
    </row>
    <row r="42" spans="1:11" x14ac:dyDescent="0.25">
      <c r="A42" s="8">
        <v>1</v>
      </c>
      <c r="B42" s="8" t="s">
        <v>11</v>
      </c>
      <c r="C42" s="9" t="s">
        <v>0</v>
      </c>
      <c r="D42" s="9" t="s">
        <v>2</v>
      </c>
      <c r="E42" s="8">
        <v>198601</v>
      </c>
      <c r="F42" s="8">
        <v>198712</v>
      </c>
      <c r="G42" s="8"/>
      <c r="H42" s="8" t="str">
        <f>IF(G42="","",MIN(E42:INDEX(E:E,IFERROR(MATCH("*",$G43:$G$55,)+ROW()-1,55))))</f>
        <v/>
      </c>
      <c r="I42" s="8" t="str">
        <f>IF(H42="","",MAX(F42:INDEX(F:F,IFERROR(MATCH("*",$G43:$G$55,)+ROW()-1,55))))</f>
        <v/>
      </c>
      <c r="J42" t="str">
        <f>IF($G42&lt;&gt;"",MIN(E42:INDEX(E:E,COUNTIFS($C:$C,$C42,$D:$D,$D42)+ROW()-1)),"")</f>
        <v/>
      </c>
      <c r="K42" t="str">
        <f>IF($G42&lt;&gt;"",MAX(F42:INDEX(F:F,COUNTIFS($C:$C,$C42,$D:$D,$D42)+ROW()-1)),"")</f>
        <v/>
      </c>
    </row>
    <row r="43" spans="1:11" x14ac:dyDescent="0.25">
      <c r="A43" s="8">
        <v>2</v>
      </c>
      <c r="B43" s="8" t="s">
        <v>11</v>
      </c>
      <c r="C43" s="9" t="s">
        <v>0</v>
      </c>
      <c r="D43" s="9" t="s">
        <v>2</v>
      </c>
      <c r="E43" s="8">
        <v>198601</v>
      </c>
      <c r="F43" s="8">
        <v>198712</v>
      </c>
      <c r="G43" s="8"/>
      <c r="H43" s="8" t="str">
        <f>IF(G43="","",MIN(E43:INDEX(E:E,IFERROR(MATCH("*",$G44:$G$55,)+ROW()-1,55))))</f>
        <v/>
      </c>
      <c r="I43" s="8" t="str">
        <f>IF(H43="","",MAX(F43:INDEX(F:F,IFERROR(MATCH("*",$G44:$G$55,)+ROW()-1,55))))</f>
        <v/>
      </c>
      <c r="J43" t="str">
        <f>IF($G43&lt;&gt;"",MIN(E43:INDEX(E:E,COUNTIFS($C:$C,$C43,$D:$D,$D43)+ROW()-1)),"")</f>
        <v/>
      </c>
      <c r="K43" t="str">
        <f>IF($G43&lt;&gt;"",MAX(F43:INDEX(F:F,COUNTIFS($C:$C,$C43,$D:$D,$D43)+ROW()-1)),"")</f>
        <v/>
      </c>
    </row>
    <row r="44" spans="1:11" x14ac:dyDescent="0.25">
      <c r="A44" s="8">
        <v>1</v>
      </c>
      <c r="B44" s="8" t="s">
        <v>12</v>
      </c>
      <c r="C44" s="9" t="s">
        <v>0</v>
      </c>
      <c r="D44" s="9" t="s">
        <v>2</v>
      </c>
      <c r="E44" s="8">
        <v>168593</v>
      </c>
      <c r="F44" s="8">
        <v>199108</v>
      </c>
      <c r="G44" s="8"/>
      <c r="H44" s="8" t="str">
        <f>IF(G44="","",MIN(E44:INDEX(E:E,IFERROR(MATCH("*",$G45:$G$55,)+ROW()-1,55))))</f>
        <v/>
      </c>
      <c r="I44" s="8" t="str">
        <f>IF(H44="","",MAX(F44:INDEX(F:F,IFERROR(MATCH("*",$G45:$G$55,)+ROW()-1,55))))</f>
        <v/>
      </c>
      <c r="J44" t="str">
        <f>IF($G44&lt;&gt;"",MIN(E44:INDEX(E:E,COUNTIFS($C:$C,$C44,$D:$D,$D44)+ROW()-1)),"")</f>
        <v/>
      </c>
      <c r="K44" t="str">
        <f>IF($G44&lt;&gt;"",MAX(F44:INDEX(F:F,COUNTIFS($C:$C,$C44,$D:$D,$D44)+ROW()-1)),"")</f>
        <v/>
      </c>
    </row>
    <row r="45" spans="1:11" x14ac:dyDescent="0.25">
      <c r="A45" s="8">
        <v>2</v>
      </c>
      <c r="B45" s="8" t="s">
        <v>12</v>
      </c>
      <c r="C45" s="9" t="s">
        <v>0</v>
      </c>
      <c r="D45" s="9" t="s">
        <v>2</v>
      </c>
      <c r="E45" s="8">
        <v>198701</v>
      </c>
      <c r="F45" s="8">
        <v>199108</v>
      </c>
      <c r="G45" s="8"/>
      <c r="H45" s="8" t="str">
        <f>IF(G45="","",MIN(E45:INDEX(E:E,IFERROR(MATCH("*",$G46:$G$55,)+ROW()-1,55))))</f>
        <v/>
      </c>
      <c r="I45" s="8" t="str">
        <f>IF(H45="","",MAX(F45:INDEX(F:F,IFERROR(MATCH("*",$G46:$G$55,)+ROW()-1,55))))</f>
        <v/>
      </c>
      <c r="J45" t="str">
        <f>IF($G45&lt;&gt;"",MIN(E45:INDEX(E:E,COUNTIFS($C:$C,$C45,$D:$D,$D45)+ROW()-1)),"")</f>
        <v/>
      </c>
      <c r="K45" t="str">
        <f>IF($G45&lt;&gt;"",MAX(F45:INDEX(F:F,COUNTIFS($C:$C,$C45,$D:$D,$D45)+ROW()-1)),"")</f>
        <v/>
      </c>
    </row>
    <row r="46" spans="1:11" x14ac:dyDescent="0.25">
      <c r="A46" s="8">
        <v>1</v>
      </c>
      <c r="B46" s="8" t="s">
        <v>11</v>
      </c>
      <c r="C46" s="9" t="s">
        <v>0</v>
      </c>
      <c r="D46" s="9" t="s">
        <v>2</v>
      </c>
      <c r="E46" s="8">
        <v>198701</v>
      </c>
      <c r="F46" s="8">
        <v>199108</v>
      </c>
      <c r="G46" s="8"/>
      <c r="H46" s="8" t="str">
        <f>IF(G46="","",MIN(E46:INDEX(E:E,IFERROR(MATCH("*",$G47:$G$55,)+ROW()-1,55))))</f>
        <v/>
      </c>
      <c r="I46" s="8" t="str">
        <f>IF(H46="","",MAX(F46:INDEX(F:F,IFERROR(MATCH("*",$G47:$G$55,)+ROW()-1,55))))</f>
        <v/>
      </c>
      <c r="J46" t="str">
        <f>IF($G46&lt;&gt;"",MIN(E46:INDEX(E:E,COUNTIFS($C:$C,$C46,$D:$D,$D46)+ROW()-1)),"")</f>
        <v/>
      </c>
      <c r="K46" t="str">
        <f>IF($G46&lt;&gt;"",MAX(F46:INDEX(F:F,COUNTIFS($C:$C,$C46,$D:$D,$D46)+ROW()-1)),"")</f>
        <v/>
      </c>
    </row>
    <row r="47" spans="1:11" x14ac:dyDescent="0.25">
      <c r="A47" s="8">
        <v>2</v>
      </c>
      <c r="B47" s="8" t="s">
        <v>11</v>
      </c>
      <c r="C47" s="9" t="s">
        <v>0</v>
      </c>
      <c r="D47" s="9" t="s">
        <v>2</v>
      </c>
      <c r="E47" s="8">
        <v>198701</v>
      </c>
      <c r="F47" s="8">
        <v>199108</v>
      </c>
      <c r="G47" s="8"/>
      <c r="H47" s="8" t="str">
        <f>IF(G47="","",MIN(E47:INDEX(E:E,IFERROR(MATCH("*",$G48:$G$55,)+ROW()-1,55))))</f>
        <v/>
      </c>
      <c r="I47" s="8" t="str">
        <f>IF(H47="","",MAX(F47:INDEX(F:F,IFERROR(MATCH("*",$G48:$G$55,)+ROW()-1,55))))</f>
        <v/>
      </c>
      <c r="J47" t="str">
        <f>IF($G47&lt;&gt;"",MIN(E47:INDEX(E:E,COUNTIFS($C:$C,$C47,$D:$D,$D47)+ROW()-1)),"")</f>
        <v/>
      </c>
      <c r="K47" t="str">
        <f>IF($G47&lt;&gt;"",MAX(F47:INDEX(F:F,COUNTIFS($C:$C,$C47,$D:$D,$D47)+ROW()-1)),"")</f>
        <v/>
      </c>
    </row>
    <row r="48" spans="1:11" x14ac:dyDescent="0.25">
      <c r="A48" s="8">
        <v>1</v>
      </c>
      <c r="B48" s="8" t="s">
        <v>12</v>
      </c>
      <c r="C48" s="9" t="s">
        <v>0</v>
      </c>
      <c r="D48" s="9" t="s">
        <v>2</v>
      </c>
      <c r="E48" s="8">
        <v>198801</v>
      </c>
      <c r="F48" s="8">
        <v>199108</v>
      </c>
      <c r="G48" s="8"/>
      <c r="H48" s="8" t="str">
        <f>IF(G48="","",MIN(E48:INDEX(E:E,IFERROR(MATCH("*",$G49:$G$55,)+ROW()-1,55))))</f>
        <v/>
      </c>
      <c r="I48" s="8" t="str">
        <f>IF(H48="","",MAX(F48:INDEX(F:F,IFERROR(MATCH("*",$G49:$G$55,)+ROW()-1,55))))</f>
        <v/>
      </c>
      <c r="J48" t="str">
        <f>IF($G48&lt;&gt;"",MIN(E48:INDEX(E:E,COUNTIFS($C:$C,$C48,$D:$D,$D48)+ROW()-1)),"")</f>
        <v/>
      </c>
      <c r="K48" t="str">
        <f>IF($G48&lt;&gt;"",MAX(F48:INDEX(F:F,COUNTIFS($C:$C,$C48,$D:$D,$D48)+ROW()-1)),"")</f>
        <v/>
      </c>
    </row>
    <row r="49" spans="1:11" x14ac:dyDescent="0.25">
      <c r="A49" s="8">
        <v>1</v>
      </c>
      <c r="B49" s="8" t="s">
        <v>12</v>
      </c>
      <c r="C49" s="9" t="s">
        <v>0</v>
      </c>
      <c r="D49" s="9" t="s">
        <v>2</v>
      </c>
      <c r="E49" s="8">
        <v>166983</v>
      </c>
      <c r="F49" s="8">
        <v>199108</v>
      </c>
      <c r="G49" s="8"/>
      <c r="H49" s="8" t="str">
        <f>IF(G49="","",MIN(E49:INDEX(E:E,IFERROR(MATCH("*",$G50:$G$55,)+ROW()-1,55))))</f>
        <v/>
      </c>
      <c r="I49" s="8" t="str">
        <f>IF(H49="","",MAX(F49:INDEX(F:F,IFERROR(MATCH("*",$G50:$G$55,)+ROW()-1,55))))</f>
        <v/>
      </c>
      <c r="J49" t="str">
        <f>IF($G49&lt;&gt;"",MIN(E49:INDEX(E:E,COUNTIFS($C:$C,$C49,$D:$D,$D49)+ROW()-1)),"")</f>
        <v/>
      </c>
      <c r="K49" t="str">
        <f>IF($G49&lt;&gt;"",MAX(F49:INDEX(F:F,COUNTIFS($C:$C,$C49,$D:$D,$D49)+ROW()-1)),"")</f>
        <v/>
      </c>
    </row>
    <row r="50" spans="1:11" x14ac:dyDescent="0.25">
      <c r="A50" s="8">
        <v>2</v>
      </c>
      <c r="B50" s="8" t="s">
        <v>12</v>
      </c>
      <c r="C50" s="9" t="s">
        <v>0</v>
      </c>
      <c r="D50" s="9" t="s">
        <v>2</v>
      </c>
      <c r="E50" s="8">
        <v>198801</v>
      </c>
      <c r="F50" s="8">
        <v>199108</v>
      </c>
      <c r="G50" s="8"/>
      <c r="H50" s="8" t="str">
        <f>IF(G50="","",MIN(E50:INDEX(E:E,IFERROR(MATCH("*",$G51:$G$55,)+ROW()-1,55))))</f>
        <v/>
      </c>
      <c r="I50" s="8" t="str">
        <f>IF(H50="","",MAX(F50:INDEX(F:F,IFERROR(MATCH("*",$G51:$G$55,)+ROW()-1,55))))</f>
        <v/>
      </c>
      <c r="J50" t="str">
        <f>IF($G50&lt;&gt;"",MIN(E50:INDEX(E:E,COUNTIFS($C:$C,$C50,$D:$D,$D50)+ROW()-1)),"")</f>
        <v/>
      </c>
      <c r="K50" t="str">
        <f>IF($G50&lt;&gt;"",MAX(F50:INDEX(F:F,COUNTIFS($C:$C,$C50,$D:$D,$D50)+ROW()-1)),"")</f>
        <v/>
      </c>
    </row>
    <row r="51" spans="1:11" x14ac:dyDescent="0.25">
      <c r="A51" s="8">
        <v>2</v>
      </c>
      <c r="B51" s="8" t="s">
        <v>12</v>
      </c>
      <c r="C51" s="9" t="s">
        <v>0</v>
      </c>
      <c r="D51" s="9" t="s">
        <v>2</v>
      </c>
      <c r="E51" s="8">
        <v>198801</v>
      </c>
      <c r="F51" s="8">
        <v>199108</v>
      </c>
      <c r="G51" s="8"/>
      <c r="H51" s="8" t="str">
        <f>IF(G51="","",MIN(E51:INDEX(E:E,IFERROR(MATCH("*",$G52:$G$55,)+ROW()-1,55))))</f>
        <v/>
      </c>
      <c r="I51" s="8" t="str">
        <f>IF(H51="","",MAX(F51:INDEX(F:F,IFERROR(MATCH("*",$G52:$G$55,)+ROW()-1,55))))</f>
        <v/>
      </c>
      <c r="J51" t="str">
        <f>IF($G51&lt;&gt;"",MIN(E51:INDEX(E:E,COUNTIFS($C:$C,$C51,$D:$D,$D51)+ROW()-1)),"")</f>
        <v/>
      </c>
      <c r="K51" t="str">
        <f>IF($G51&lt;&gt;"",MAX(F51:INDEX(F:F,COUNTIFS($C:$C,$C51,$D:$D,$D51)+ROW()-1)),"")</f>
        <v/>
      </c>
    </row>
    <row r="52" spans="1:11" x14ac:dyDescent="0.25">
      <c r="A52" s="8">
        <v>1</v>
      </c>
      <c r="B52" s="8" t="s">
        <v>11</v>
      </c>
      <c r="C52" s="9" t="s">
        <v>0</v>
      </c>
      <c r="D52" s="9" t="s">
        <v>2</v>
      </c>
      <c r="E52" s="8">
        <v>198801</v>
      </c>
      <c r="F52" s="8">
        <v>199108</v>
      </c>
      <c r="G52" s="8"/>
      <c r="H52" s="8" t="str">
        <f>IF(G52="","",MIN(E52:INDEX(E:E,IFERROR(MATCH("*",$G53:$G$55,)+ROW()-1,55))))</f>
        <v/>
      </c>
      <c r="I52" s="8" t="str">
        <f>IF(H52="","",MAX(F52:INDEX(F:F,IFERROR(MATCH("*",$G53:$G$55,)+ROW()-1,55))))</f>
        <v/>
      </c>
      <c r="J52" t="str">
        <f>IF($G52&lt;&gt;"",MIN(E52:INDEX(E:E,COUNTIFS($C:$C,$C52,$D:$D,$D52)+ROW()-1)),"")</f>
        <v/>
      </c>
      <c r="K52" t="str">
        <f>IF($G52&lt;&gt;"",MAX(F52:INDEX(F:F,COUNTIFS($C:$C,$C52,$D:$D,$D52)+ROW()-1)),"")</f>
        <v/>
      </c>
    </row>
    <row r="53" spans="1:11" x14ac:dyDescent="0.25">
      <c r="A53" s="8">
        <v>1</v>
      </c>
      <c r="B53" s="8" t="s">
        <v>11</v>
      </c>
      <c r="C53" s="9" t="s">
        <v>0</v>
      </c>
      <c r="D53" s="9" t="s">
        <v>2</v>
      </c>
      <c r="E53" s="8">
        <v>198801</v>
      </c>
      <c r="F53" s="8">
        <v>199108</v>
      </c>
      <c r="G53" s="8"/>
      <c r="H53" s="8" t="str">
        <f>IF(G53="","",MIN(E53:INDEX(E:E,IFERROR(MATCH("*",$G54:$G$55,)+ROW()-1,55))))</f>
        <v/>
      </c>
      <c r="I53" s="8" t="str">
        <f>IF(H53="","",MAX(F53:INDEX(F:F,IFERROR(MATCH("*",$G54:$G$55,)+ROW()-1,55))))</f>
        <v/>
      </c>
      <c r="J53" t="str">
        <f>IF($G53&lt;&gt;"",MIN(E53:INDEX(E:E,COUNTIFS($C:$C,$C53,$D:$D,$D53)+ROW()-1)),"")</f>
        <v/>
      </c>
      <c r="K53" t="str">
        <f>IF($G53&lt;&gt;"",MAX(F53:INDEX(F:F,COUNTIFS($C:$C,$C53,$D:$D,$D53)+ROW()-1)),"")</f>
        <v/>
      </c>
    </row>
    <row r="54" spans="1:11" x14ac:dyDescent="0.25">
      <c r="A54" s="8">
        <v>2</v>
      </c>
      <c r="B54" s="8" t="s">
        <v>11</v>
      </c>
      <c r="C54" s="9" t="s">
        <v>0</v>
      </c>
      <c r="D54" s="9" t="s">
        <v>2</v>
      </c>
      <c r="E54" s="8">
        <v>198801</v>
      </c>
      <c r="F54" s="8">
        <v>199108</v>
      </c>
      <c r="G54" s="8"/>
      <c r="H54" s="8" t="str">
        <f>IF(G54="","",MIN(E54:INDEX(E:E,IFERROR(MATCH("*",$G55:$G$55,)+ROW()-1,55))))</f>
        <v/>
      </c>
      <c r="I54" s="8" t="str">
        <f>IF(H54="","",MAX(F54:INDEX(F:F,IFERROR(MATCH("*",$G55:$G$55,)+ROW()-1,55))))</f>
        <v/>
      </c>
      <c r="J54" t="str">
        <f>IF($G54&lt;&gt;"",MIN(E54:INDEX(E:E,COUNTIFS($C:$C,$C54,$D:$D,$D54)+ROW()-1)),"")</f>
        <v/>
      </c>
      <c r="K54" t="str">
        <f>IF($G54&lt;&gt;"",MAX(F54:INDEX(F:F,COUNTIFS($C:$C,$C54,$D:$D,$D54)+ROW()-1)),"")</f>
        <v/>
      </c>
    </row>
    <row r="55" spans="1:11" x14ac:dyDescent="0.25">
      <c r="A55" s="8">
        <v>2</v>
      </c>
      <c r="B55" s="8" t="s">
        <v>11</v>
      </c>
      <c r="C55" s="9" t="s">
        <v>0</v>
      </c>
      <c r="D55" s="9" t="s">
        <v>2</v>
      </c>
      <c r="E55" s="8">
        <v>198801</v>
      </c>
      <c r="F55" s="8">
        <v>199108</v>
      </c>
      <c r="G55" s="8"/>
      <c r="H55" s="8" t="str">
        <f>IF(G55="","",MIN(E55:INDEX(E:E,IFERROR(MATCH("*",$G$55:$G56,)+ROW()-1,55))))</f>
        <v/>
      </c>
      <c r="I55" s="8" t="str">
        <f>IF(H55="","",MAX(F55:INDEX(F:F,IFERROR(MATCH("*",$G$55:$G56,)+ROW()-1,55))))</f>
        <v/>
      </c>
      <c r="J55" t="str">
        <f>IF($G55&lt;&gt;"",MIN(E55:INDEX(E:E,COUNTIFS($C:$C,$C55,$D:$D,$D55)+ROW()-1)),"")</f>
        <v/>
      </c>
      <c r="K55" t="str">
        <f>IF($G55&lt;&gt;"",MAX(F55:INDEX(F:F,COUNTIFS($C:$C,$C55,$D:$D,$D55)+ROW()-1)),"")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2016-09-07T16:13:59Z</dcterms:modified>
</cp:coreProperties>
</file>