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30" i="1" l="1"/>
  <c r="E29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D28" i="1" l="1"/>
  <c r="D27" i="1"/>
  <c r="D29" i="1" s="1"/>
</calcChain>
</file>

<file path=xl/sharedStrings.xml><?xml version="1.0" encoding="utf-8"?>
<sst xmlns="http://schemas.openxmlformats.org/spreadsheetml/2006/main" count="2" uniqueCount="2">
  <si>
    <t>Дни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</si>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</sst>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hh:mm"/>
    <numFmt numFmtId="166" formatCode="[h]:mm"/>
  </numFmts>
  <fonts count="3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166" fontId="0" fillId="2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7:E30"/>
  <sheetViews>
    <sheetView tabSelected="1" topLeftCell="A5" workbookViewId="0">
      <selection activeCell="E30" sqref="E30"/>
    </sheetView>
  </sheetViews>
  <sheetFormatPr defaultRowHeight="15" x14ac:dyDescent="0.25"/>
  <cols>
    <col min="4" max="4" width="12.7109375" customWidth="1"/>
    <col min="5" max="5" width="10.5703125" bestFit="1" customWidth="1"/>
  </cols>
  <sheetData>
    <row r="7" spans="4:5" x14ac:dyDescent="0.25">
      <c r="D7" s="2" t="s">
        <v>0</v>
      </c>
      <c r="E7" s="2" t="s">
        <v>1</v>
      </c>
    </row>
    <row r="8" spans="4:5" x14ac:dyDescent="0.25">
      <c r="D8" s="5">
        <v>16.270833333343035</v>
      </c>
      <c r="E8" s="3">
        <f>INT(D8)*24+(D8-TRUNC(D8))</f>
        <v>384.27083333334303</v>
      </c>
    </row>
    <row r="9" spans="4:5" x14ac:dyDescent="0.25">
      <c r="D9" s="6">
        <v>6.125</v>
      </c>
      <c r="E9" s="4">
        <f t="shared" ref="E9:E28" si="0">INT(D9)*24+(D9-TRUNC(D9))</f>
        <v>144.125</v>
      </c>
    </row>
    <row r="10" spans="4:5" x14ac:dyDescent="0.25">
      <c r="D10" s="6">
        <v>20.041666666664241</v>
      </c>
      <c r="E10" s="4">
        <f t="shared" si="0"/>
        <v>480.04166666666424</v>
      </c>
    </row>
    <row r="11" spans="4:5" x14ac:dyDescent="0.25">
      <c r="D11" s="6">
        <v>17.270833333343035</v>
      </c>
      <c r="E11" s="4">
        <f t="shared" si="0"/>
        <v>408.27083333334303</v>
      </c>
    </row>
    <row r="12" spans="4:5" x14ac:dyDescent="0.25">
      <c r="D12" s="6">
        <v>12.3125</v>
      </c>
      <c r="E12" s="4">
        <f t="shared" si="0"/>
        <v>288.3125</v>
      </c>
    </row>
    <row r="13" spans="4:5" x14ac:dyDescent="0.25">
      <c r="D13" s="6">
        <v>15.916666666678793</v>
      </c>
      <c r="E13" s="4">
        <f t="shared" si="0"/>
        <v>360.91666666667879</v>
      </c>
    </row>
    <row r="14" spans="4:5" x14ac:dyDescent="0.25">
      <c r="D14" s="6">
        <v>4.1250000000145519</v>
      </c>
      <c r="E14" s="4">
        <f t="shared" si="0"/>
        <v>96.125000000014552</v>
      </c>
    </row>
    <row r="15" spans="4:5" x14ac:dyDescent="0.25">
      <c r="D15" s="6">
        <v>0</v>
      </c>
      <c r="E15" s="4">
        <f t="shared" si="0"/>
        <v>0</v>
      </c>
    </row>
    <row r="16" spans="4:5" x14ac:dyDescent="0.25">
      <c r="D16" s="6">
        <v>1.0833333333357587</v>
      </c>
      <c r="E16" s="4">
        <f t="shared" si="0"/>
        <v>24.083333333335759</v>
      </c>
    </row>
    <row r="17" spans="4:5" x14ac:dyDescent="0.25">
      <c r="D17" s="6">
        <v>21.499305555553292</v>
      </c>
      <c r="E17" s="4">
        <f t="shared" si="0"/>
        <v>504.49930555555329</v>
      </c>
    </row>
    <row r="18" spans="4:5" x14ac:dyDescent="0.25">
      <c r="D18" s="6">
        <v>1.194444444430701</v>
      </c>
      <c r="E18" s="4">
        <f t="shared" si="0"/>
        <v>24.194444444430701</v>
      </c>
    </row>
    <row r="19" spans="4:5" x14ac:dyDescent="0.25">
      <c r="D19" s="6">
        <v>8.999999999992724</v>
      </c>
      <c r="E19" s="4">
        <f t="shared" si="0"/>
        <v>192.99999999999272</v>
      </c>
    </row>
    <row r="20" spans="4:5" x14ac:dyDescent="0.25">
      <c r="D20" s="6">
        <v>8.6034722222393611</v>
      </c>
      <c r="E20" s="4">
        <f t="shared" si="0"/>
        <v>192.60347222223936</v>
      </c>
    </row>
    <row r="21" spans="4:5" x14ac:dyDescent="0.25">
      <c r="D21" s="6">
        <v>24.1875</v>
      </c>
      <c r="E21" s="4">
        <f t="shared" si="0"/>
        <v>576.1875</v>
      </c>
    </row>
    <row r="22" spans="4:5" x14ac:dyDescent="0.25">
      <c r="D22" s="6">
        <v>5.0277777777737356</v>
      </c>
      <c r="E22" s="4">
        <f t="shared" si="0"/>
        <v>120.02777777777374</v>
      </c>
    </row>
    <row r="23" spans="4:5" x14ac:dyDescent="0.25">
      <c r="D23" s="6">
        <v>0</v>
      </c>
      <c r="E23" s="4">
        <f t="shared" si="0"/>
        <v>0</v>
      </c>
    </row>
    <row r="24" spans="4:5" x14ac:dyDescent="0.25">
      <c r="D24" s="6">
        <v>0</v>
      </c>
      <c r="E24" s="4">
        <f t="shared" si="0"/>
        <v>0</v>
      </c>
    </row>
    <row r="25" spans="4:5" x14ac:dyDescent="0.25">
      <c r="D25" s="6">
        <v>10170</v>
      </c>
      <c r="E25" s="4">
        <f t="shared" si="0"/>
        <v>244080</v>
      </c>
    </row>
    <row r="26" spans="4:5" x14ac:dyDescent="0.25">
      <c r="D26" s="6">
        <v>346</v>
      </c>
      <c r="E26" s="4">
        <f t="shared" si="0"/>
        <v>8304</v>
      </c>
    </row>
    <row r="27" spans="4:5" x14ac:dyDescent="0.25">
      <c r="D27" s="6">
        <f t="shared" ref="D27:D28" si="1">SUMIF($B$25:$B$183,$B27,$L$25:$L$183)</f>
        <v>0</v>
      </c>
      <c r="E27" s="4">
        <f t="shared" si="0"/>
        <v>0</v>
      </c>
    </row>
    <row r="28" spans="4:5" x14ac:dyDescent="0.25">
      <c r="D28" s="6">
        <f t="shared" si="1"/>
        <v>0</v>
      </c>
      <c r="E28" s="7">
        <f t="shared" si="0"/>
        <v>0</v>
      </c>
    </row>
    <row r="29" spans="4:5" x14ac:dyDescent="0.25">
      <c r="D29" s="1">
        <f>SUM(D8:D28)</f>
        <v>10678.658333333369</v>
      </c>
      <c r="E29" s="8">
        <f>SUM(E8:E28)</f>
        <v>256180.65833333338</v>
      </c>
    </row>
    <row r="30" spans="4:5" x14ac:dyDescent="0.25">
      <c r="E30" s="8">
        <f>SUMPRODUCT(INT(D8:D28)*24+(D8:D28-TRUNC(D8:D28)))</f>
        <v>256180.65833333338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2016-09-08T13:13:59Z</dcterms:modified>
</cp:coreProperties>
</file>