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D3" i="1"/>
  <c r="F3" i="1" s="1"/>
  <c r="D2" i="1" l="1"/>
  <c r="F2" i="1" l="1"/>
</calcChain>
</file>

<file path=xl/sharedStrings.xml><?xml version="1.0" encoding="utf-8"?>
<sst xmlns="http://schemas.openxmlformats.org/spreadsheetml/2006/main" count="16" uniqueCount="16">
  <si>
    <t>номер</t>
  </si>
  <si>
    <t>ссылка на авито</t>
  </si>
  <si>
    <t>дата публикации</t>
  </si>
  <si>
    <t>количество просмотров общее</t>
  </si>
  <si>
    <t>количество просмотров в сутки</t>
  </si>
  <si>
    <t>количество дней в рекламе</t>
  </si>
  <si>
    <t>номер в базе АН</t>
  </si>
  <si>
    <t>телефон собственника</t>
  </si>
  <si>
    <t>ответственный</t>
  </si>
  <si>
    <t>рекомендации</t>
  </si>
  <si>
    <t>цена, руб</t>
  </si>
  <si>
    <t>Наличие фотографий</t>
  </si>
  <si>
    <t>https://www.avito.ru/krasnodar/kommercheskaya_nedvizhimost/pomeschenie_svobodnogo_naznacheniya_44_m_835857177</t>
  </si>
  <si>
    <t>+</t>
  </si>
  <si>
    <t>Волченко</t>
  </si>
  <si>
    <t>24 декабря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</si>
</sst>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3" fontId="0" fillId="0" borderId="1" xfId="0" applyNumberFormat="1" applyBorder="1"/>
    <xf numFmtId="165" fontId="1" fillId="0" borderId="0" xfId="0" applyNumberFormat="1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5"/>
  <sheetViews>
    <sheetView tabSelected="1" workbookViewId="0">
      <selection activeCell="C6" sqref="C6"/>
    </sheetView>
  </sheetViews>
  <sheetFormatPr defaultRowHeight="15" x14ac:dyDescent="0.25"/>
  <cols>
    <col min="2" max="2" width="93.7109375" customWidth="1"/>
    <col min="3" max="3" width="19.28515625" customWidth="1"/>
    <col min="4" max="4" width="20.7109375" customWidth="1"/>
    <col min="5" max="5" width="16" customWidth="1"/>
    <col min="6" max="7" width="12.28515625" customWidth="1"/>
    <col min="8" max="8" width="16.140625" customWidth="1"/>
    <col min="9" max="9" width="9.7109375" bestFit="1" customWidth="1"/>
    <col min="10" max="10" width="14.85546875" bestFit="1" customWidth="1"/>
    <col min="11" max="12" width="20.7109375" bestFit="1" customWidth="1"/>
  </cols>
  <sheetData>
    <row r="1" spans="1:12" ht="45.75" customHeight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  <c r="G1" s="4" t="s">
        <v>11</v>
      </c>
      <c r="H1" s="3" t="s">
        <v>6</v>
      </c>
      <c r="I1" s="3" t="s">
        <v>7</v>
      </c>
      <c r="J1" s="3" t="s">
        <v>10</v>
      </c>
      <c r="K1" s="3" t="s">
        <v>8</v>
      </c>
      <c r="L1" s="3" t="s">
        <v>9</v>
      </c>
    </row>
    <row r="2" spans="1:12" ht="19.5" customHeight="1" x14ac:dyDescent="0.25">
      <c r="A2" s="1">
        <v>1</v>
      </c>
      <c r="B2" s="1" t="s">
        <v>12</v>
      </c>
      <c r="C2" s="5">
        <v>42625</v>
      </c>
      <c r="D2" s="2">
        <f ca="1">TODAY()-C2+1</f>
        <v>1</v>
      </c>
      <c r="E2" s="6">
        <v>49</v>
      </c>
      <c r="F2" s="7">
        <f ca="1">E2/D2</f>
        <v>49</v>
      </c>
      <c r="G2" s="1" t="s">
        <v>13</v>
      </c>
      <c r="H2" s="1"/>
      <c r="I2" s="1"/>
      <c r="J2" s="8">
        <v>3800000</v>
      </c>
      <c r="K2" s="1" t="s">
        <v>14</v>
      </c>
      <c r="L2" s="1"/>
    </row>
    <row r="3" spans="1:12" x14ac:dyDescent="0.25">
      <c r="A3" s="1">
        <v>21</v>
      </c>
      <c r="B3" s="1"/>
      <c r="C3" s="9" t="s">
        <v>15</v>
      </c>
      <c r="D3" s="2">
        <f ca="1">TODAY()-(LEFTB(C3,SEARCH(" ",C3)+4)&amp;" "&amp;RIGHTB(C3,4))+1</f>
        <v>264</v>
      </c>
      <c r="E3" s="6">
        <v>49</v>
      </c>
      <c r="F3" s="7">
        <f ca="1">E3/D3</f>
        <v>0.18560606060606061</v>
      </c>
      <c r="G3" s="1"/>
      <c r="H3" s="1"/>
      <c r="I3" s="1"/>
      <c r="J3" s="8"/>
      <c r="K3" s="1"/>
      <c r="L3" s="1"/>
    </row>
    <row r="4" spans="1:12" x14ac:dyDescent="0.25">
      <c r="C4" s="10">
        <f>--(LEFTB(C3,SEARCH(" ",C3)+4)&amp;" "&amp;RIGHTB(C3,4))</f>
        <v>42362</v>
      </c>
    </row>
    <row r="5" spans="1:12" x14ac:dyDescent="0.25">
      <c r="C5" s="10">
        <f>--(LEFTB(C3,6)&amp;" "&amp;RIGHTB(C3,4))</f>
        <v>42362</v>
      </c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Кособоков</dc:creator>
  <cp:lastModifiedBy>ГАВ</cp:lastModifiedBy>
  <cp:lastPrinted>2016-09-12T09:01:59Z</cp:lastPrinted>
  <dcterms:created xsi:type="dcterms:W3CDTF">2016-09-12T08:55:29Z</dcterms:created>
  <dcterms:modified xsi:type="dcterms:W3CDTF">2016-09-12T11:59:12Z</dcterms:modified>
</cp:coreProperties>
</file>