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Математика" sheetId="1" r:id="rId1"/>
  </sheets>
  <definedNames>
    <definedName name="_xlnm._FilterDatabase" localSheetId="0" hidden="1">Математика!$A$2:$K$10</definedName>
    <definedName name="_xlnm.Print_Area" localSheetId="0">Математика!$C$1:$K$11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5" i="1"/>
  <c r="G6" i="1"/>
  <c r="G7" i="1"/>
  <c r="G8" i="1"/>
  <c r="G9" i="1"/>
  <c r="G4" i="1"/>
  <c r="F5" i="1"/>
  <c r="F6" i="1"/>
  <c r="F7" i="1"/>
  <c r="F8" i="1"/>
  <c r="F9" i="1"/>
  <c r="E10" i="1" l="1"/>
  <c r="G10" i="1" l="1"/>
  <c r="F10" i="1"/>
</calcChain>
</file>

<file path=xl/sharedStrings.xml><?xml version="1.0" encoding="utf-8"?>
<sst xmlns="http://schemas.openxmlformats.org/spreadsheetml/2006/main" count="34" uniqueCount="27">
  <si>
    <t>Номер урока/занятия</t>
  </si>
  <si>
    <t>Содержание(Блокы, темы)</t>
  </si>
  <si>
    <t>Количество часов</t>
  </si>
  <si>
    <t>Даты проведения</t>
  </si>
  <si>
    <t>Материально-техническое оснащение</t>
  </si>
  <si>
    <t>Универсальные учебные действия(УУД), проекты, ИКТ-компетенции, межпредметные понятия</t>
  </si>
  <si>
    <t>урок</t>
  </si>
  <si>
    <t>Раздел</t>
  </si>
  <si>
    <t>Блок</t>
  </si>
  <si>
    <t>План</t>
  </si>
  <si>
    <t>Факт</t>
  </si>
  <si>
    <t>Множество предметов. Отношения между предметами и между множествами предметов</t>
  </si>
  <si>
    <t xml:space="preserve">Учебник «МаРазделтика», ч. 1. Рабочая тетрадь № 1. </t>
  </si>
  <si>
    <t xml:space="preserve">Сравнивать предметы с целью выявления </t>
  </si>
  <si>
    <t>Предметы и их свойства</t>
  </si>
  <si>
    <t xml:space="preserve">Методическое пособие. </t>
  </si>
  <si>
    <t>в них сходств и различий.</t>
  </si>
  <si>
    <t>Сравнение предметов по их свойствам.</t>
  </si>
  <si>
    <t>01.09</t>
  </si>
  <si>
    <t>Наглядный и раздаточный</t>
  </si>
  <si>
    <t>Выделять из множества предметов один</t>
  </si>
  <si>
    <t>Отношения между предметами, фигурами</t>
  </si>
  <si>
    <t>02.09</t>
  </si>
  <si>
    <t xml:space="preserve"> материал, карточки.  Интерактивная доска.</t>
  </si>
  <si>
    <t xml:space="preserve"> или несколько предметов по заданному свойству</t>
  </si>
  <si>
    <t>Классификация элементов множества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</si>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</sst>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0070C0"/>
      <name val="Calibri"/>
      <family val="2"/>
      <charset val="204"/>
      <scheme val="minor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0" borderId="4" xfId="0" applyFont="1" applyBorder="1"/>
    <xf numFmtId="0" fontId="6" fillId="0" borderId="0" xfId="0" applyFont="1" applyBorder="1"/>
    <xf numFmtId="0" fontId="6" fillId="0" borderId="4" xfId="0" applyFont="1" applyBorder="1" applyAlignment="1">
      <alignment wrapText="1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6" fillId="0" borderId="0" xfId="0" applyFont="1"/>
    <xf numFmtId="0" fontId="6" fillId="0" borderId="4" xfId="0" applyFont="1" applyBorder="1"/>
    <xf numFmtId="49" fontId="0" fillId="0" borderId="0" xfId="0" applyNumberFormat="1"/>
    <xf numFmtId="49" fontId="0" fillId="0" borderId="4" xfId="0" applyNumberFormat="1" applyBorder="1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0" fillId="2" borderId="0" xfId="0" applyNumberFormat="1" applyFill="1"/>
    <xf numFmtId="0" fontId="0" fillId="2" borderId="0" xfId="0" applyFill="1" applyBorder="1"/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/>
    <xf numFmtId="0" fontId="4" fillId="3" borderId="2" xfId="0" applyFont="1" applyFill="1" applyBorder="1" applyAlignment="1">
      <alignment horizontal="center" vertical="center"/>
    </xf>
    <xf numFmtId="0" fontId="1" fillId="0" borderId="4" xfId="0" applyFont="1" applyBorder="1"/>
    <xf numFmtId="0" fontId="9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wrapText="1"/>
    </xf>
    <xf numFmtId="49" fontId="0" fillId="0" borderId="7" xfId="0" applyNumberFormat="1" applyBorder="1"/>
    <xf numFmtId="0" fontId="6" fillId="0" borderId="7" xfId="0" applyFont="1" applyBorder="1" applyAlignment="1">
      <alignment wrapText="1"/>
    </xf>
    <xf numFmtId="0" fontId="6" fillId="0" borderId="8" xfId="0" applyFont="1" applyBorder="1"/>
    <xf numFmtId="0" fontId="1" fillId="0" borderId="9" xfId="0" applyFont="1" applyBorder="1"/>
    <xf numFmtId="0" fontId="6" fillId="0" borderId="10" xfId="0" applyFont="1" applyBorder="1"/>
    <xf numFmtId="0" fontId="6" fillId="0" borderId="10" xfId="0" applyFont="1" applyBorder="1" applyAlignment="1">
      <alignment wrapText="1"/>
    </xf>
    <xf numFmtId="0" fontId="1" fillId="0" borderId="11" xfId="0" applyFont="1" applyBorder="1"/>
    <xf numFmtId="0" fontId="9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6" fillId="2" borderId="12" xfId="0" applyFont="1" applyFill="1" applyBorder="1" applyAlignment="1">
      <alignment horizontal="center" vertical="center"/>
    </xf>
    <xf numFmtId="49" fontId="0" fillId="0" borderId="12" xfId="0" applyNumberFormat="1" applyBorder="1"/>
    <xf numFmtId="0" fontId="6" fillId="0" borderId="13" xfId="0" applyFont="1" applyBorder="1" applyAlignment="1">
      <alignment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49" fontId="2" fillId="0" borderId="5" xfId="0" applyNumberFormat="1" applyFont="1" applyBorder="1"/>
    <xf numFmtId="49" fontId="2" fillId="0" borderId="3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2" xfId="0" applyFont="1" applyBorder="1"/>
    <xf numFmtId="0" fontId="2" fillId="0" borderId="12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49" fontId="2" fillId="0" borderId="12" xfId="0" applyNumberFormat="1" applyFont="1" applyBorder="1"/>
    <xf numFmtId="0" fontId="2" fillId="2" borderId="7" xfId="0" applyFont="1" applyFill="1" applyBorder="1" applyAlignment="1">
      <alignment horizontal="left" vertical="center" textRotation="90" wrapText="1"/>
    </xf>
    <xf numFmtId="0" fontId="2" fillId="2" borderId="12" xfId="0" applyFont="1" applyFill="1" applyBorder="1" applyAlignment="1">
      <alignment horizontal="left" vertical="center" textRotation="90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87" zoomScaleNormal="87" zoomScaleSheetLayoutView="91" workbookViewId="0">
      <pane ySplit="2" topLeftCell="A3" activePane="bottomLeft" state="frozen"/>
      <selection pane="bottomLeft" activeCell="F4" sqref="F4"/>
    </sheetView>
  </sheetViews>
  <sheetFormatPr defaultRowHeight="15.75" outlineLevelRow="1" x14ac:dyDescent="0.25"/>
  <cols>
    <col min="1" max="1" width="15.28515625" style="1" bestFit="1" customWidth="1"/>
    <col min="2" max="2" width="9.140625" style="1"/>
    <col min="3" max="3" width="6.140625" style="12" customWidth="1"/>
    <col min="4" max="4" width="40.7109375" style="14" customWidth="1"/>
    <col min="5" max="5" width="4.5703125" style="14" customWidth="1"/>
    <col min="6" max="6" width="6.85546875" style="26" customWidth="1"/>
    <col min="7" max="7" width="6.85546875" style="7" customWidth="1"/>
    <col min="8" max="8" width="7.42578125" style="16" customWidth="1"/>
    <col min="9" max="9" width="7.28515625" style="16" customWidth="1"/>
    <col min="10" max="10" width="27.7109375" style="18" customWidth="1"/>
    <col min="11" max="11" width="44.42578125" style="9" customWidth="1"/>
  </cols>
  <sheetData>
    <row r="1" spans="1:11" ht="36" customHeight="1" x14ac:dyDescent="0.25">
      <c r="A1" s="54"/>
      <c r="B1" s="55"/>
      <c r="C1" s="61" t="s">
        <v>0</v>
      </c>
      <c r="D1" s="63" t="s">
        <v>1</v>
      </c>
      <c r="E1" s="65" t="s">
        <v>2</v>
      </c>
      <c r="F1" s="65"/>
      <c r="G1" s="65"/>
      <c r="H1" s="66" t="s">
        <v>3</v>
      </c>
      <c r="I1" s="66"/>
      <c r="J1" s="65" t="s">
        <v>4</v>
      </c>
      <c r="K1" s="68" t="s">
        <v>5</v>
      </c>
    </row>
    <row r="2" spans="1:11" ht="18" customHeight="1" thickBot="1" x14ac:dyDescent="0.3">
      <c r="A2" s="42"/>
      <c r="B2" s="56"/>
      <c r="C2" s="62"/>
      <c r="D2" s="64"/>
      <c r="E2" s="57" t="s">
        <v>6</v>
      </c>
      <c r="F2" s="58" t="s">
        <v>7</v>
      </c>
      <c r="G2" s="59" t="s">
        <v>8</v>
      </c>
      <c r="H2" s="60" t="s">
        <v>9</v>
      </c>
      <c r="I2" s="60" t="s">
        <v>10</v>
      </c>
      <c r="J2" s="67"/>
      <c r="K2" s="69"/>
    </row>
    <row r="3" spans="1:11" ht="18" customHeight="1" thickBot="1" x14ac:dyDescent="0.3">
      <c r="C3" s="2"/>
      <c r="D3" s="3"/>
      <c r="E3" s="49"/>
      <c r="F3" s="50"/>
      <c r="G3" s="51"/>
      <c r="H3" s="52"/>
      <c r="I3" s="53"/>
      <c r="J3" s="4"/>
      <c r="K3" s="5"/>
    </row>
    <row r="4" spans="1:11" ht="43.5" x14ac:dyDescent="0.25">
      <c r="A4" s="32" t="s">
        <v>8</v>
      </c>
      <c r="B4" s="33"/>
      <c r="C4" s="34"/>
      <c r="D4" s="35" t="s">
        <v>11</v>
      </c>
      <c r="E4" s="35"/>
      <c r="F4" s="6" t="str">
        <f>IF(B4="","",SUM(E4:INDEX(E$4:E$10,MATCH("*",B5:B$10,)+ROW(A1)-1)))</f>
        <v/>
      </c>
      <c r="G4" s="70">
        <f>IF(A4="","",SUM(E4:INDEX(E$4:E$10,MATCH("*",A5:A$10,)+ROW(B1)-1)))</f>
        <v>3</v>
      </c>
      <c r="H4" s="36"/>
      <c r="I4" s="36"/>
      <c r="J4" s="37" t="s">
        <v>12</v>
      </c>
      <c r="K4" s="38" t="s">
        <v>13</v>
      </c>
    </row>
    <row r="5" spans="1:11" ht="23.25" customHeight="1" outlineLevel="1" x14ac:dyDescent="0.25">
      <c r="A5" s="39"/>
      <c r="B5" s="31" t="s">
        <v>7</v>
      </c>
      <c r="C5" s="25"/>
      <c r="D5" s="8" t="s">
        <v>14</v>
      </c>
      <c r="E5" s="8"/>
      <c r="F5" s="6">
        <f>IF(B5="","",SUM(E5:INDEX(E$4:E$10,MATCH("*",B6:B$10,)+ROW(A2)-1)))</f>
        <v>1</v>
      </c>
      <c r="G5" s="70" t="str">
        <f>IF(A5="","",SUM(E5:INDEX(E$4:E$10,MATCH("*",A6:A$10,)+ROW(B2)-1)))</f>
        <v/>
      </c>
      <c r="H5" s="17"/>
      <c r="I5" s="17"/>
      <c r="J5" s="15" t="s">
        <v>15</v>
      </c>
      <c r="K5" s="40" t="s">
        <v>16</v>
      </c>
    </row>
    <row r="6" spans="1:11" ht="33.75" customHeight="1" outlineLevel="1" x14ac:dyDescent="0.25">
      <c r="A6" s="39"/>
      <c r="B6" s="30"/>
      <c r="C6" s="25">
        <v>1</v>
      </c>
      <c r="D6" s="10" t="s">
        <v>17</v>
      </c>
      <c r="E6" s="11">
        <v>1</v>
      </c>
      <c r="F6" s="6" t="str">
        <f>IF(B6="","",SUM(E6:INDEX(E$4:E$10,MATCH("*",B7:B$10,)+ROW(A3)-1)))</f>
        <v/>
      </c>
      <c r="G6" s="70" t="str">
        <f>IF(A6="","",SUM(E6:INDEX(E$4:E$10,MATCH("*",A7:A$10,)+ROW(B3)-1)))</f>
        <v/>
      </c>
      <c r="H6" s="17" t="s">
        <v>18</v>
      </c>
      <c r="I6" s="17" t="s">
        <v>18</v>
      </c>
      <c r="J6" s="15" t="s">
        <v>19</v>
      </c>
      <c r="K6" s="40" t="s">
        <v>20</v>
      </c>
    </row>
    <row r="7" spans="1:11" ht="31.5" outlineLevel="1" x14ac:dyDescent="0.25">
      <c r="A7" s="39"/>
      <c r="B7" s="31" t="s">
        <v>7</v>
      </c>
      <c r="C7" s="25"/>
      <c r="D7" s="13" t="s">
        <v>21</v>
      </c>
      <c r="E7" s="15"/>
      <c r="F7" s="6">
        <f>IF(B7="","",SUM(E7:INDEX(E$4:E$10,MATCH("*",B8:B$10,)+ROW(A4)-1)))</f>
        <v>2</v>
      </c>
      <c r="G7" s="70" t="str">
        <f>IF(A7="","",SUM(E7:INDEX(E$4:E$10,MATCH("*",A8:A$10,)+ROW(B4)-1)))</f>
        <v/>
      </c>
      <c r="H7" s="17" t="s">
        <v>22</v>
      </c>
      <c r="I7" s="17"/>
      <c r="J7" s="10" t="s">
        <v>23</v>
      </c>
      <c r="K7" s="41" t="s">
        <v>24</v>
      </c>
    </row>
    <row r="8" spans="1:11" ht="18.75" outlineLevel="1" x14ac:dyDescent="0.25">
      <c r="A8" s="39"/>
      <c r="B8" s="31"/>
      <c r="C8" s="25">
        <v>2</v>
      </c>
      <c r="D8" s="10" t="s">
        <v>25</v>
      </c>
      <c r="E8" s="11">
        <v>1</v>
      </c>
      <c r="F8" s="6" t="str">
        <f>IF(B8="","",SUM(E8:INDEX(E$4:E$10,MATCH("*",B9:B$10,)+ROW(A5)-1)))</f>
        <v/>
      </c>
      <c r="G8" s="70" t="str">
        <f>IF(A8="","",SUM(E8:INDEX(E$4:E$10,MATCH("*",A9:A$10,)+ROW(B5)-1)))</f>
        <v/>
      </c>
      <c r="H8" s="17"/>
      <c r="I8" s="17"/>
      <c r="J8" s="10"/>
      <c r="K8" s="41"/>
    </row>
    <row r="9" spans="1:11" ht="19.5" outlineLevel="1" thickBot="1" x14ac:dyDescent="0.3">
      <c r="A9" s="42"/>
      <c r="B9" s="43"/>
      <c r="C9" s="44">
        <v>3</v>
      </c>
      <c r="D9" s="45" t="s">
        <v>25</v>
      </c>
      <c r="E9" s="46">
        <v>1</v>
      </c>
      <c r="F9" s="6" t="str">
        <f>IF(B9="","",SUM(E9:INDEX(E$4:E$10,MATCH("*",B10:B$10,)+ROW(A6)-1)))</f>
        <v/>
      </c>
      <c r="G9" s="70" t="str">
        <f>IF(A9="","",SUM(E9:INDEX(E$4:E$10,MATCH("*",A10:A$10,)+ROW(B6)-1)))</f>
        <v/>
      </c>
      <c r="H9" s="47"/>
      <c r="I9" s="47"/>
      <c r="J9" s="45"/>
      <c r="K9" s="48"/>
    </row>
    <row r="10" spans="1:11" ht="18.75" x14ac:dyDescent="0.25">
      <c r="A10" s="32" t="s">
        <v>8</v>
      </c>
      <c r="B10" s="31" t="s">
        <v>7</v>
      </c>
      <c r="D10" s="28" t="s">
        <v>26</v>
      </c>
      <c r="E10" s="28">
        <f>SUM(E4:E9)</f>
        <v>3</v>
      </c>
      <c r="F10" s="27">
        <f>SUM(F4:F9)</f>
        <v>3</v>
      </c>
      <c r="G10" s="29">
        <f>SUM(G4:G9)</f>
        <v>3</v>
      </c>
    </row>
    <row r="11" spans="1:11" x14ac:dyDescent="0.25">
      <c r="C11" s="19"/>
      <c r="D11" s="20"/>
      <c r="E11" s="20"/>
      <c r="F11" s="21"/>
      <c r="G11" s="22"/>
      <c r="H11" s="23"/>
      <c r="I11" s="23"/>
      <c r="J11" s="24"/>
    </row>
  </sheetData>
  <autoFilter ref="A2:K10"/>
  <mergeCells count="6">
    <mergeCell ref="K1:K2"/>
    <mergeCell ref="C1:C2"/>
    <mergeCell ref="D1:D2"/>
    <mergeCell ref="E1:G1"/>
    <mergeCell ref="H1:I1"/>
    <mergeCell ref="J1:J2"/>
  </mergeCells>
  <pageMargins left="0.16" right="0.15" top="0.31496062992125984" bottom="0.27559055118110237" header="0.11811023622047245" footer="0.16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Математика</vt:lpstr>
      <vt:lpstr>Математика!Область_печати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2016-09-10T11:08:42Z</dcterms:created>
  <dcterms:modified xsi:type="dcterms:W3CDTF">2016-09-10T11:46:47Z</dcterms:modified>
</cp:coreProperties>
</file>