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2" i="1"/>
  <c r="D3" i="1"/>
  <c r="D4" i="1"/>
  <c r="D5" i="1"/>
  <c r="D6" i="1"/>
  <c r="D7" i="1"/>
  <c r="D8" i="1"/>
  <c r="H2" i="1"/>
  <c r="I2" i="1"/>
  <c r="I8" i="1"/>
  <c r="H3" i="1" l="1"/>
  <c r="H4" i="1" s="1"/>
  <c r="H5" i="1" s="1"/>
  <c r="H6" i="1"/>
  <c r="H8" i="1"/>
  <c r="H7" i="1" l="1"/>
</calcChain>
</file>

<file path=xl/sharedStrings.xml><?xml version="1.0" encoding="utf-8"?>
<sst xmlns="http://schemas.openxmlformats.org/spreadsheetml/2006/main" count="18" uniqueCount="8">
  <si>
    <t>Минск</t>
  </si>
  <si>
    <t>Гомель</t>
  </si>
  <si>
    <t>Брест</t>
  </si>
  <si>
    <t>Солигорск</t>
  </si>
  <si>
    <t>выбыл</t>
  </si>
  <si>
    <t>Статус</t>
  </si>
  <si>
    <t>Город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</si>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</sst>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8"/>
  <sheetViews>
    <sheetView tabSelected="1" workbookViewId="0">
      <selection activeCell="G21" sqref="G21"/>
    </sheetView>
  </sheetViews>
  <sheetFormatPr defaultRowHeight="15" x14ac:dyDescent="0.25"/>
  <cols>
    <col min="2" max="2" width="10.140625" customWidth="1"/>
    <col min="3" max="3" width="10.42578125" bestFit="1" customWidth="1"/>
    <col min="4" max="7" width="10.42578125" customWidth="1"/>
  </cols>
  <sheetData>
    <row r="1" spans="2:9" x14ac:dyDescent="0.25">
      <c r="B1" s="2" t="s">
        <v>5</v>
      </c>
      <c r="C1" s="2" t="s">
        <v>6</v>
      </c>
      <c r="D1" s="2" t="s">
        <v>7</v>
      </c>
      <c r="E1" s="2" t="s">
        <v>7</v>
      </c>
      <c r="F1" s="2" t="s">
        <v>7</v>
      </c>
      <c r="G1" s="2" t="s">
        <v>7</v>
      </c>
      <c r="H1" s="2" t="s">
        <v>7</v>
      </c>
    </row>
    <row r="2" spans="2:9" x14ac:dyDescent="0.25">
      <c r="B2" s="1" t="s">
        <v>4</v>
      </c>
      <c r="C2" s="1" t="s">
        <v>0</v>
      </c>
      <c r="D2" s="1" t="str">
        <f>IF(B2="выбыл","",COUNTIFS(C$2:C$8,"&lt;="&amp;C2))</f>
        <v/>
      </c>
      <c r="E2" s="1" t="str">
        <f>IF(B2="выбыл","",COUNTIFS(C$2:C$8,"&gt;"&amp;C2))</f>
        <v/>
      </c>
      <c r="F2" s="1"/>
      <c r="G2" s="1"/>
      <c r="H2" s="3" t="str">
        <f>IF(B2="выбыл","",IFERROR(IF(VLOOKUP(C2,$C$1:$H1,2,0)="",MAX($H$1:$H1)+1,VLOOKUP(C2,$C$1:$H1,2,0)),MAX($H$1:$H1)+1))</f>
        <v/>
      </c>
      <c r="I2" t="str">
        <f>IF(B2="выбыл","",IFERROR(VLOOKUP(C2,$C$1:$H1,2,0),MAX($H$1:H1)+1))</f>
        <v/>
      </c>
    </row>
    <row r="3" spans="2:9" x14ac:dyDescent="0.25">
      <c r="B3" s="1" t="s">
        <v>4</v>
      </c>
      <c r="C3" s="1" t="s">
        <v>1</v>
      </c>
      <c r="D3" s="1" t="str">
        <f t="shared" ref="D3:D8" si="0">IF(B3="выбыл","",COUNTIFS(C$2:C$8,"&lt;="&amp;C3))</f>
        <v/>
      </c>
      <c r="E3" s="1" t="str">
        <f t="shared" ref="E3:E8" si="1">IF(B3="выбыл","",COUNTIFS(C$2:C$8,"&gt;"&amp;C3))</f>
        <v/>
      </c>
      <c r="F3" s="1"/>
      <c r="G3" s="1"/>
      <c r="H3" s="3" t="str">
        <f>IF(B3="выбыл","",IFERROR(IF(VLOOKUP(C3,$C$1:$H2,2,0)="",MAX($H$1:$H2)+1,VLOOKUP(C3,$C$1:$H2,2,0)),MAX($H$1:$H2)+1))</f>
        <v/>
      </c>
    </row>
    <row r="4" spans="2:9" x14ac:dyDescent="0.25">
      <c r="B4" s="1"/>
      <c r="C4" s="1" t="s">
        <v>2</v>
      </c>
      <c r="D4" s="1">
        <f t="shared" si="0"/>
        <v>1</v>
      </c>
      <c r="E4" s="1">
        <f t="shared" si="1"/>
        <v>6</v>
      </c>
      <c r="F4" s="1"/>
      <c r="G4" s="1"/>
      <c r="H4" s="3">
        <f>IF(B4="выбыл","",IFERROR(IF(VLOOKUP(C4,$C$1:$H3,2,0)="",MAX($H$1:$H3)+1,VLOOKUP(C4,$C$1:$H3,2,0)),MAX($H$1:$H3)+1))</f>
        <v>1</v>
      </c>
    </row>
    <row r="5" spans="2:9" x14ac:dyDescent="0.25">
      <c r="B5" s="1"/>
      <c r="C5" s="4" t="s">
        <v>0</v>
      </c>
      <c r="D5" s="1">
        <f t="shared" si="0"/>
        <v>6</v>
      </c>
      <c r="E5" s="1">
        <f t="shared" si="1"/>
        <v>1</v>
      </c>
      <c r="F5" s="1"/>
      <c r="G5" s="1"/>
      <c r="H5" s="5">
        <f>IF(B5="выбыл","",IFERROR(IF(VLOOKUP(C5,$C$1:$H4,2,0)="",MAX($H$1:$H4)+1,VLOOKUP(C5,$C$1:$H4,2,0)),MAX($H$1:$H4)+1))</f>
        <v>2</v>
      </c>
    </row>
    <row r="6" spans="2:9" x14ac:dyDescent="0.25">
      <c r="B6" s="1" t="s">
        <v>4</v>
      </c>
      <c r="C6" s="1" t="s">
        <v>1</v>
      </c>
      <c r="D6" s="1" t="str">
        <f t="shared" si="0"/>
        <v/>
      </c>
      <c r="E6" s="1" t="str">
        <f t="shared" si="1"/>
        <v/>
      </c>
      <c r="F6" s="1"/>
      <c r="G6" s="1"/>
      <c r="H6" s="3" t="str">
        <f>IF(B6="выбыл","",IFERROR(IF(VLOOKUP(C6,$C$1:$H5,2,0)="",MAX($H$1:$H5)+1,VLOOKUP(C6,$C$1:$H5,2,0)),MAX($H$1:$H5)+1))</f>
        <v/>
      </c>
    </row>
    <row r="7" spans="2:9" x14ac:dyDescent="0.25">
      <c r="B7" s="1"/>
      <c r="C7" s="4" t="s">
        <v>0</v>
      </c>
      <c r="D7" s="1">
        <f t="shared" si="0"/>
        <v>6</v>
      </c>
      <c r="E7" s="1">
        <f t="shared" si="1"/>
        <v>1</v>
      </c>
      <c r="F7" s="1"/>
      <c r="G7" s="1"/>
      <c r="H7" s="5">
        <f>IF(B7="выбыл","",IFERROR(IF(VLOOKUP(C7,$C$1:$H6,2,0)="",MAX($H$1:$H6)+1,VLOOKUP(C7,$C$1:$H6,2,0)),MAX($H$1:$H6)+1))</f>
        <v>3</v>
      </c>
    </row>
    <row r="8" spans="2:9" x14ac:dyDescent="0.25">
      <c r="B8" s="1" t="s">
        <v>4</v>
      </c>
      <c r="C8" s="1" t="s">
        <v>3</v>
      </c>
      <c r="D8" s="1" t="str">
        <f t="shared" si="0"/>
        <v/>
      </c>
      <c r="E8" s="1" t="str">
        <f t="shared" si="1"/>
        <v/>
      </c>
      <c r="F8" s="1"/>
      <c r="G8" s="1"/>
      <c r="H8" s="3" t="str">
        <f>IF(B8="выбыл","",IFERROR(IF(VLOOKUP(C8,$C$1:$H7,2,0)="",MAX($H$1:$H7)+1,VLOOKUP(C8,$C$1:$H7,2,0)),MAX($H$1:$H7)+1))</f>
        <v/>
      </c>
      <c r="I8" t="str">
        <f>IF(B8="выбыл","",IFERROR(VLOOKUP(C8,$C$1:$H7,2,0),MAX($H$1:H7)+1))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2016-09-13T08:03:27Z</dcterms:modified>
</cp:coreProperties>
</file>