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n\Desktop\"/>
    </mc:Choice>
  </mc:AlternateContent>
  <bookViews>
    <workbookView xWindow="0" yWindow="0" windowWidth="20490" windowHeight="7755"/>
  </bookViews>
  <sheets>
    <sheet name="Математика" sheetId="1" r:id="rId1"/>
  </sheets>
  <definedNames>
    <definedName name="_xlnm.Print_Area" localSheetId="0">Математика!$A$1:$H$255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8" i="1" l="1"/>
  <c r="C209" i="1"/>
  <c r="C203" i="1"/>
  <c r="C183" i="1"/>
  <c r="C177" i="1"/>
  <c r="C136" i="1"/>
  <c r="C132" i="1"/>
  <c r="C128" i="1"/>
  <c r="C123" i="1"/>
  <c r="C118" i="1"/>
  <c r="C115" i="1"/>
  <c r="C107" i="1"/>
  <c r="C104" i="1"/>
  <c r="C100" i="1"/>
  <c r="C96" i="1"/>
  <c r="C93" i="1"/>
  <c r="C90" i="1"/>
  <c r="C86" i="1"/>
  <c r="C83" i="1"/>
  <c r="C80" i="1"/>
  <c r="C77" i="1"/>
  <c r="C73" i="1"/>
  <c r="C68" i="1"/>
  <c r="C65" i="1"/>
  <c r="C62" i="1"/>
  <c r="C59" i="1"/>
  <c r="C55" i="1"/>
  <c r="C51" i="1"/>
  <c r="C47" i="1"/>
  <c r="C43" i="1"/>
  <c r="C39" i="1"/>
  <c r="C35" i="1"/>
  <c r="C32" i="1"/>
  <c r="C29" i="1"/>
  <c r="C26" i="1"/>
  <c r="C23" i="1"/>
  <c r="C20" i="1"/>
  <c r="C16" i="1"/>
  <c r="C13" i="1"/>
  <c r="C4" i="1"/>
</calcChain>
</file>

<file path=xl/sharedStrings.xml><?xml version="1.0" encoding="utf-8"?>
<sst xmlns="http://schemas.openxmlformats.org/spreadsheetml/2006/main" count="517" uniqueCount="349">
  <si>
    <t>Номер урока/занятия</t>
  </si>
  <si>
    <t>Содержание(разделы,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</si>
  <si>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</si>
  <si>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</si>
  <si>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</si>
  <si>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</si>
  <si>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 xml:space="preserve">раздел </t>
  </si>
  <si>
    <t>тема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</si>
  <si>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</si>
  <si>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</si>
  <si>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</si>
  <si>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</si>
  <si>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</si>
  <si>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</si>
  <si>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</si>
  <si>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</si>
  <si>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</si>
  <si>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</si>
  <si>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</si>
  <si>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</si>
  <si>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</si>
  <si>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</si>
  <si>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</si>
  <si>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Пространственные отношения. Геометрические фигуры</t>
  </si>
  <si>
    <t xml:space="preserve">Различать направления движения: слева направо, справа налево, сверху вниз, </t>
  </si>
  <si>
    <t>Взаимное расположение предметов</t>
  </si>
  <si>
    <t xml:space="preserve">снизу вверх. </t>
  </si>
  <si>
    <t>Направление движения: слева направо, справа налево.</t>
  </si>
  <si>
    <t>03.09</t>
  </si>
  <si>
    <t>Сравнивать предметы с целью выявления в них сходств и различий.</t>
  </si>
  <si>
    <t>Работа с информацией</t>
  </si>
  <si>
    <t xml:space="preserve">Методическое пособие.  </t>
  </si>
  <si>
    <t xml:space="preserve">Характеризовать расположение предметов или числовых данных в </t>
  </si>
  <si>
    <t xml:space="preserve">Представление и сбор инофрмации </t>
  </si>
  <si>
    <t xml:space="preserve">таблице, используя слова: верхняя (средняя, </t>
  </si>
  <si>
    <t>Таблицы</t>
  </si>
  <si>
    <t xml:space="preserve"> материал, карточки. </t>
  </si>
  <si>
    <t>нижняя) строка, левый (средний, правый) столбец, фиксировать результаты.</t>
  </si>
  <si>
    <t>Интерактивная доска.</t>
  </si>
  <si>
    <t>Характеризовать расположение предмета на плоскости и в пространстве.</t>
  </si>
  <si>
    <t xml:space="preserve">Располагать предметы в соответствии </t>
  </si>
  <si>
    <t>Расположение на плоскости групп предметов.</t>
  </si>
  <si>
    <t xml:space="preserve">Электронное приложение </t>
  </si>
  <si>
    <t>с указанными требованиями (в том числе в виде таблицы со строками и столбцами).</t>
  </si>
  <si>
    <t>Число и счет</t>
  </si>
  <si>
    <t xml:space="preserve">к комплекту учебников </t>
  </si>
  <si>
    <t>Устанавливать соответствие между</t>
  </si>
  <si>
    <t>Натуральные числа. Нуль</t>
  </si>
  <si>
    <t xml:space="preserve">«Математика» «Начальная школа XXI века» </t>
  </si>
  <si>
    <t xml:space="preserve"> числом и множеством предметов, а также между множеством предметов и числом.</t>
  </si>
  <si>
    <t>Числа и цифры.</t>
  </si>
  <si>
    <t xml:space="preserve">Пересчитывать предметы, выражать </t>
  </si>
  <si>
    <t>Числа и цифры от 1 до 9.</t>
  </si>
  <si>
    <t>числами получаемые результаты.</t>
  </si>
  <si>
    <t>Геометрические фигуры</t>
  </si>
  <si>
    <t>Конструирование плоских фигур из частей.</t>
  </si>
  <si>
    <t>Разбивать фигуру на указанные части. Конструировать фигуры из частей</t>
  </si>
  <si>
    <t>Арифметические действия и их свойства</t>
  </si>
  <si>
    <t xml:space="preserve">Моделировать ситуации, иллюстрирующие арифметические </t>
  </si>
  <si>
    <t>Сложение, вычитание, умножение и деление в пределах 20</t>
  </si>
  <si>
    <t xml:space="preserve">действия. Воспроизводить способы выполнения арифметических действий с </t>
  </si>
  <si>
    <t>Подготовка к введению сложения.</t>
  </si>
  <si>
    <t xml:space="preserve">опорой на модели (фишки, шкала линейки).  </t>
  </si>
  <si>
    <t>Различать предметы по форме. Распознавать геометрические фигуры на</t>
  </si>
  <si>
    <t xml:space="preserve"> чертежах, моделях, окружающих предметах.</t>
  </si>
  <si>
    <t>Развитие пространственных представлений.</t>
  </si>
  <si>
    <t>Выделять фигуру заданной формы на сложном чертеже.</t>
  </si>
  <si>
    <t xml:space="preserve">Характеризовать расположение чисел </t>
  </si>
  <si>
    <t>Движения по шкале линейки.</t>
  </si>
  <si>
    <t>на шкале линейки (левее, правее, между).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</si>
  <si>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ситуации, иллюстрирующие арифметические действия.</t>
    </r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</si>
  <si>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расположение чисел на шкале линейки (левее, правее, между).</t>
    </r>
  </si>
  <si>
    <t>Подготовка к введению вычитания.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</si>
  <si>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ситуации с помощью фишек</t>
    </r>
  </si>
  <si>
    <t>к комплекту учебников «Математика»</t>
  </si>
  <si>
    <r>
      <t>Сравнивать</t>
    </r>
    <r>
      <rPr>
        <sz val="12"/>
        <color theme="1"/>
        <rFont val="Times New Roman"/>
        <family val="1"/>
        <charset val="204"/>
      </rPr>
      <t xml:space="preserve"> два множества предметов по их численностям путём составления пар.</t>
    </r>
  </si>
  <si>
    <t>Отношения между множествами предметов</t>
  </si>
  <si>
    <t xml:space="preserve"> «Начальная школа XXI века» </t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</si>
  <si>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результат сравнения словами: больше, чем; меньше, чем; </t>
    </r>
  </si>
  <si>
    <t>Сравнение двух множеств предметов по их численностям.</t>
  </si>
  <si>
    <t>столько же; больше на; меньше на.</t>
  </si>
  <si>
    <t>На сколько больше или меньше?</t>
  </si>
  <si>
    <t>Работа с текстовыми задачами</t>
  </si>
  <si>
    <t xml:space="preserve">Моделировать ситуацию, описанную в </t>
  </si>
  <si>
    <t>Текстовая арифметическая задача и её решение</t>
  </si>
  <si>
    <t>тексте задачи, с помощью фишек или  схем.</t>
  </si>
  <si>
    <t>Подготовка к решению арифметических задач</t>
  </si>
  <si>
    <t xml:space="preserve">Искать и выбирать необходимую информацию, содержащуюся в тексте </t>
  </si>
  <si>
    <t>Подготовка к решению арифметических задач. Письмо цифры 7</t>
  </si>
  <si>
    <t xml:space="preserve"> задачи, на рисунке или в таблице, для ответа на заданные вопросы.</t>
  </si>
  <si>
    <t xml:space="preserve">действия. Воспроизводить способы выполнения </t>
  </si>
  <si>
    <t>Сложение чисел.</t>
  </si>
  <si>
    <t xml:space="preserve">арифметических действий с опорой на модели               </t>
  </si>
  <si>
    <t>Вычитание чисел.</t>
  </si>
  <si>
    <t xml:space="preserve">(фишки, шкала линейки).  </t>
  </si>
  <si>
    <t>Различать понятия «число» и «цифра».</t>
  </si>
  <si>
    <t>Пересчитывать предметы, выражать</t>
  </si>
  <si>
    <t>Число и цифра.</t>
  </si>
  <si>
    <t xml:space="preserve"> числами получаемые результаты.</t>
  </si>
  <si>
    <t>Число и цифра 0.</t>
  </si>
  <si>
    <t>Различать знаки арифметических действий.</t>
  </si>
  <si>
    <t>Величины</t>
  </si>
  <si>
    <t xml:space="preserve">Различать единицы длины. </t>
  </si>
  <si>
    <t>Геометрические величины</t>
  </si>
  <si>
    <t>Сравнивать длины отрезков визуально и</t>
  </si>
  <si>
    <t>Отрезок и его длина. Измерение длины в сантиметрах.</t>
  </si>
  <si>
    <t>Измерительные приборы: линейка</t>
  </si>
  <si>
    <t xml:space="preserve"> с помощью измерений. Оценивать на глаз расстояние между двумя точками, а также </t>
  </si>
  <si>
    <t>Сравнение длин предметов в сантиметрах</t>
  </si>
  <si>
    <t>длину предмета, отрезка с последующей проверкой измерением</t>
  </si>
  <si>
    <r>
      <t>Уравнивать</t>
    </r>
    <r>
      <rPr>
        <sz val="12"/>
        <color theme="1"/>
        <rFont val="Times New Roman"/>
        <family val="1"/>
        <charset val="204"/>
      </rPr>
      <t xml:space="preserve"> множества по числу предметов;</t>
    </r>
  </si>
  <si>
    <t xml:space="preserve"> дополнять множество до заданного числа элементов.</t>
  </si>
  <si>
    <t>Увеличение и уменьшение числа на 1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</si>
  <si>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</t>
    </r>
  </si>
  <si>
    <t>Увеличение и уменьшение числа на 2</t>
  </si>
  <si>
    <t>ситуации с помощью фишек</t>
  </si>
  <si>
    <t>Число 10 и его запись цифрами.</t>
  </si>
  <si>
    <t>Дециметр.</t>
  </si>
  <si>
    <t xml:space="preserve"> с помощью измерений. </t>
  </si>
  <si>
    <t xml:space="preserve">Пространственные отношения. Геометрические фигуры                         </t>
  </si>
  <si>
    <t>Измерять длину предмета, отрезка с последующей проверкой измерением</t>
  </si>
  <si>
    <t>Многоугольники.</t>
  </si>
  <si>
    <t>Распознавать геометрические фигуры на чертежах, моделях.</t>
  </si>
  <si>
    <t xml:space="preserve">Сравнивать предъявленные тексты </t>
  </si>
  <si>
    <t xml:space="preserve">с целью выбора текста, представляющего арифметическую задачу. Обосновывать, почему данный текст является задачей. </t>
  </si>
  <si>
    <t>Понятие об арифметической задаче.</t>
  </si>
  <si>
    <t xml:space="preserve">Моделировать ситуацию, </t>
  </si>
  <si>
    <t>Решение задач. Запись решения задачи.</t>
  </si>
  <si>
    <t xml:space="preserve">описанную  в тексте задачи, с помощью </t>
  </si>
  <si>
    <t>Решение задач. Выбор верного решения</t>
  </si>
  <si>
    <t>фишек или схем.</t>
  </si>
  <si>
    <t xml:space="preserve">Называть числа от 1 до 20 в прямом и </t>
  </si>
  <si>
    <t xml:space="preserve">в обратном порядке.  Пересчитывать </t>
  </si>
  <si>
    <t xml:space="preserve">Числа от 11 до 20. </t>
  </si>
  <si>
    <t xml:space="preserve">Электронное приложение к комплекту учебников </t>
  </si>
  <si>
    <t xml:space="preserve"> предметы, выражать  числами получаемые  результаты. Различать понятия «число» и «цифра».</t>
  </si>
  <si>
    <t>Десятичный состав чисел второго десятка</t>
  </si>
  <si>
    <t xml:space="preserve">  Устанавливать соответствие между числом и множеством предметов, а также между множеством предметов и числом.</t>
  </si>
  <si>
    <t>Измерение длины в дециметрах и сантиметрах.</t>
  </si>
  <si>
    <t> с помощью измерений. Измерять длину предмета, отрезка с последующей проверкой измерением</t>
  </si>
  <si>
    <t xml:space="preserve">Конструировать и решать задачи </t>
  </si>
  <si>
    <t xml:space="preserve">с изменённым текстом, а также самостоятельно составлять несложные </t>
  </si>
  <si>
    <t>Составление задач.</t>
  </si>
  <si>
    <t>текстовые задачи числе (по рисунку, схеме )</t>
  </si>
  <si>
    <t xml:space="preserve">в обратном порядке. </t>
  </si>
  <si>
    <t>Числа от 1 до 20.</t>
  </si>
  <si>
    <t xml:space="preserve">Моделировать ситуации, иллюстрирующие </t>
  </si>
  <si>
    <t>арифметические действия.</t>
  </si>
  <si>
    <t>Подготовка к введению умножения. Сложение равных чисел</t>
  </si>
  <si>
    <t xml:space="preserve">Воспроизводить способы выполнения арифметических действий с опорой на </t>
  </si>
  <si>
    <t xml:space="preserve">Подготовка к введению умножения. </t>
  </si>
  <si>
    <t xml:space="preserve">модели (фишки, шкала линейки). </t>
  </si>
  <si>
    <t>Составление и решение задач.</t>
  </si>
  <si>
    <t>текстовые задачи числе (по рисунку, схеме)</t>
  </si>
  <si>
    <t>Использовать знание десятичного состава двузначных чисел при выполнении</t>
  </si>
  <si>
    <t xml:space="preserve">Сложение и вычитание (умножение и деление)как взаимно обратные действия </t>
  </si>
  <si>
    <t>вычислений. Называть числа от 1 до 20 в прямом и в обратном порядке. Пересчитывать предметы, выражать</t>
  </si>
  <si>
    <t>Числа второго десятка.</t>
  </si>
  <si>
    <t xml:space="preserve">действия. Воспроизводить способы выполнения арифметических действий </t>
  </si>
  <si>
    <t>Умножение.</t>
  </si>
  <si>
    <t>Моделировать ситуации,</t>
  </si>
  <si>
    <t>Решение задач на умножение и запись решения.</t>
  </si>
  <si>
    <t xml:space="preserve"> иллюстрирующие арифметические задачи</t>
  </si>
  <si>
    <t xml:space="preserve">Обосновывать, почему данный текст </t>
  </si>
  <si>
    <t xml:space="preserve">является задачей. Выбирать арифметическое действие  для решения задачи.  </t>
  </si>
  <si>
    <t xml:space="preserve">Решение арифметических задач. </t>
  </si>
  <si>
    <t>Планировать и устно воспроизводить</t>
  </si>
  <si>
    <t>Решение арифметических задач разных видов.</t>
  </si>
  <si>
    <t xml:space="preserve"> ход решения задачи. Обосновывать, почему данный текст является задачей. </t>
  </si>
  <si>
    <t>Логико-математическая подготовка</t>
  </si>
  <si>
    <t xml:space="preserve">Определять истинность несложных </t>
  </si>
  <si>
    <t>Логические понятия</t>
  </si>
  <si>
    <t>утверждений (верно, неверно).</t>
  </si>
  <si>
    <t>Верно или неверно?</t>
  </si>
  <si>
    <t>Различать по смыслу слова: каждый, все, один из, любой, какой-нибудь.</t>
  </si>
  <si>
    <t xml:space="preserve">действия. Воспроизводить способы </t>
  </si>
  <si>
    <t>Подготовка к введению деления.</t>
  </si>
  <si>
    <t xml:space="preserve">выполнения арифметических действий </t>
  </si>
  <si>
    <t xml:space="preserve">Введение термина "деление".Смысл действия  деления на равные части. </t>
  </si>
  <si>
    <t xml:space="preserve">Использовать соответствующие знаково-символические средства для записи </t>
  </si>
  <si>
    <t xml:space="preserve">Деление на равные части. </t>
  </si>
  <si>
    <t>арифметических действий.</t>
  </si>
  <si>
    <t>Использовать знание десятичного состава двузначных чисел при выполнении вычислений.</t>
  </si>
  <si>
    <t>Сравнение результатов арифметических действий.</t>
  </si>
  <si>
    <t xml:space="preserve">Контролировать свою деятельность: обнаруживать и исправлять </t>
  </si>
  <si>
    <t>Работа с числами второго десятка.</t>
  </si>
  <si>
    <t>вычислительные ошибки.</t>
  </si>
  <si>
    <t xml:space="preserve">Выбирать арифметическое действие для решения задачи.  </t>
  </si>
  <si>
    <t>Цена, количество, стоимость товара</t>
  </si>
  <si>
    <t xml:space="preserve">Конструировать и решать задачи с изменённым текстом. </t>
  </si>
  <si>
    <t>Составление и решение  арифметических задач разных видов</t>
  </si>
  <si>
    <t>Различать монеты; цену  и стоимость товара</t>
  </si>
  <si>
    <t xml:space="preserve">Формулировать изученные свойства сложения и вычитания и обосновывать </t>
  </si>
  <si>
    <t xml:space="preserve">с их помощью способы вычислений. Моделировать зависимость между </t>
  </si>
  <si>
    <t>Сложение и вычитание чисел.</t>
  </si>
  <si>
    <t>арифметическими действиями.</t>
  </si>
  <si>
    <t>Решение арифметических задач на сложение и вычитание.</t>
  </si>
  <si>
    <t xml:space="preserve"> Контролировать свою деятельность: обнаруживать и исправлять </t>
  </si>
  <si>
    <t>Умножение и деление чисел.</t>
  </si>
  <si>
    <t>Выполнение заданий разными способами.</t>
  </si>
  <si>
    <t xml:space="preserve">Конструировать и решать задачи с изменённым текстом, а также </t>
  </si>
  <si>
    <t>Выполнение классификации по разным основаниям</t>
  </si>
  <si>
    <t xml:space="preserve">самостоятельно составлять несложные  текстовые задачи с заданной сюжетной </t>
  </si>
  <si>
    <t>Решение задач разными способами</t>
  </si>
  <si>
    <t xml:space="preserve">ситуацией </t>
  </si>
  <si>
    <t>Свойства сложения и вычитания</t>
  </si>
  <si>
    <t>Перестановка чисел при сложении.  Устный приём.</t>
  </si>
  <si>
    <t>Перестановка чисел при сложении.  Письменный приём.</t>
  </si>
  <si>
    <t>с их помощью способы вычислений.</t>
  </si>
  <si>
    <t>Различать предметы по форме. Распознавать геометрические фигуры</t>
  </si>
  <si>
    <t xml:space="preserve"> на чертежах, моделях, окружающих </t>
  </si>
  <si>
    <t>Шар. Куб.</t>
  </si>
  <si>
    <t>предметах. Выделять фигуру заданной формы на сложном чертеже.</t>
  </si>
  <si>
    <t>Шар и куб. Отличия фигур.</t>
  </si>
  <si>
    <t>Различать куб и квадрат, шар и круг.</t>
  </si>
  <si>
    <t xml:space="preserve"> </t>
  </si>
  <si>
    <t>Формулировать изученные свойства</t>
  </si>
  <si>
    <t>Сложение с числом 0.</t>
  </si>
  <si>
    <t xml:space="preserve">сложения и вычитания и обосновывать </t>
  </si>
  <si>
    <t>Решение арифметических задач с 0</t>
  </si>
  <si>
    <t>Свойства вычитания. Вычитание вида: 6-6</t>
  </si>
  <si>
    <t>Свойства вычитания. Вычитание из меньшего большее</t>
  </si>
  <si>
    <t>Вычитание числа 0.</t>
  </si>
  <si>
    <t xml:space="preserve">Воспроизводить способы выполнения </t>
  </si>
  <si>
    <t>Вычитание числа 0. Решение арифметических задач</t>
  </si>
  <si>
    <t xml:space="preserve">арифметических действий с опорой на модели (фишки, шкала линейки). </t>
  </si>
  <si>
    <t>Деление на группы по несколько предметов.</t>
  </si>
  <si>
    <t>Деление на группы по несколько предметов. Решение арифметических задач</t>
  </si>
  <si>
    <t>арифметических действий.                             Моделировать соответствующие ситуации с помощью фишек</t>
  </si>
  <si>
    <t>Моделировать зависимость между арифметическими действиями.</t>
  </si>
  <si>
    <t>Сложение с числом 10.</t>
  </si>
  <si>
    <t>Сложение с числом 10. Решение арифметических задач</t>
  </si>
  <si>
    <t xml:space="preserve">Прибавление и вычитание числа 1.  </t>
  </si>
  <si>
    <t>Термины результатов выполнения действий сложения и вычитания</t>
  </si>
  <si>
    <t>Прибавление числа 2. Табличные случаи</t>
  </si>
  <si>
    <t xml:space="preserve">Воспроизводить по памяти результаты табличного сложения двух любых </t>
  </si>
  <si>
    <t xml:space="preserve"> Разные способы прибавлления числа 2</t>
  </si>
  <si>
    <t xml:space="preserve">однозначных чисел, а также результаты </t>
  </si>
  <si>
    <t>Прибавление числа 2. Тренировочные  задачи и упражнения.</t>
  </si>
  <si>
    <t>табличного вычитания.</t>
  </si>
  <si>
    <t>Вычитание числа 2. Запись выражений.</t>
  </si>
  <si>
    <t xml:space="preserve">Сравнивать разные приёмы вычислений, выбирать удобные способы для </t>
  </si>
  <si>
    <t>Вычитание числа 2. Табличные случаи</t>
  </si>
  <si>
    <t>выполнения  конкретных вычислений.</t>
  </si>
  <si>
    <t>Вычитание числа 2. Тренировочные  задачи и упражнения.</t>
  </si>
  <si>
    <t>Прибавление числа 3. Табличные случаи</t>
  </si>
  <si>
    <t>Разные способы прибавления числа 3.</t>
  </si>
  <si>
    <t>Прибавление числа 3. Тренировочные  задачи и упражнения.</t>
  </si>
  <si>
    <t xml:space="preserve"> Контролировать свою деятельность: обнаруживать и исправлять вычислительные ошибки.</t>
  </si>
  <si>
    <t>Вычитание числа 3. Табличные случаи     вычитания числа 3</t>
  </si>
  <si>
    <t>Вычитание числа 3. Тренировочные  задачи и упражнения.</t>
  </si>
  <si>
    <t>Выбирать необходимое арифметическое</t>
  </si>
  <si>
    <t>Решение задач с многими данными</t>
  </si>
  <si>
    <t xml:space="preserve"> действие для решения практических задач </t>
  </si>
  <si>
    <t>Прибавление числа 4. Табличные случаи</t>
  </si>
  <si>
    <t xml:space="preserve">на увеличение или уменьшение данного </t>
  </si>
  <si>
    <t>Прибавление числа 4. Тренировочные упражнения</t>
  </si>
  <si>
    <t xml:space="preserve">  числа на несколько единиц</t>
  </si>
  <si>
    <t>Прибавление числа 4. Решение задач</t>
  </si>
  <si>
    <t>Вычитание числа 4. Табличные случаи</t>
  </si>
  <si>
    <t>Вычитание числа 4. Тренировочные упражнения.</t>
  </si>
  <si>
    <t xml:space="preserve">Уравнивать множества по числу предметов; дополнять множество </t>
  </si>
  <si>
    <t>Вычитание числа 4. Решение задач</t>
  </si>
  <si>
    <t>до заданного числа элементов.</t>
  </si>
  <si>
    <t>Прибавление  числа 5. Табличные случаи</t>
  </si>
  <si>
    <t>Вычитание  числа 5. Табличные случаи</t>
  </si>
  <si>
    <t>Прибавление и вычитание числа 5. Тренировочные упражнения.</t>
  </si>
  <si>
    <t xml:space="preserve">Закрепление пройденного. Прибавление и вычитание чисел 1, 2, 3, 4. </t>
  </si>
  <si>
    <t xml:space="preserve">Воспроизводить способы выполнения арифметических действий с опорой </t>
  </si>
  <si>
    <t xml:space="preserve">Прибавление  числа 6. </t>
  </si>
  <si>
    <t xml:space="preserve">на модели (фишки, шкала линейки). </t>
  </si>
  <si>
    <t xml:space="preserve">Вычитание числа 6. </t>
  </si>
  <si>
    <t>Прибавление и вычитание  числа 6. Тренировочные упражнения.</t>
  </si>
  <si>
    <t>Сравнение чисел.</t>
  </si>
  <si>
    <t xml:space="preserve"> числом и множеством предметов, а также</t>
  </si>
  <si>
    <t>Сравнение чисел. Тренировочные упражнения.</t>
  </si>
  <si>
    <t xml:space="preserve"> между множеством предметов и числом. Моделировать соответствующую ситуацию </t>
  </si>
  <si>
    <t xml:space="preserve">Сравнение. Результат сравнения. </t>
  </si>
  <si>
    <t xml:space="preserve">с помощью фишек. </t>
  </si>
  <si>
    <t>Сравнение. Результат сравнения. Тренировочные упражнения.</t>
  </si>
  <si>
    <t>Сравнивать числа разными способами (с помощью шкалы линейки, на основе счёта)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</si>
  <si>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зависимость между арифметическими действиями.</t>
    </r>
  </si>
  <si>
    <t xml:space="preserve">На сколько больше или меньше. </t>
  </si>
  <si>
    <t>Решение арифметических задач на сравнение</t>
  </si>
  <si>
    <r>
      <t>Использовать</t>
    </r>
    <r>
      <rPr>
        <sz val="12"/>
        <color theme="1"/>
        <rFont val="Times New Roman"/>
        <family val="1"/>
        <charset val="204"/>
      </rPr>
      <t xml:space="preserve"> знание десятичного состава двузначных чисел при</t>
    </r>
  </si>
  <si>
    <t>На сколько больще или меньше. Тренировочные упражнения</t>
  </si>
  <si>
    <t xml:space="preserve"> выполнении вычислений.</t>
  </si>
  <si>
    <t xml:space="preserve">Увеличение числа на несколько единиц.  </t>
  </si>
  <si>
    <r>
      <t>Сравнивать</t>
    </r>
    <r>
      <rPr>
        <sz val="12"/>
        <color theme="1"/>
        <rFont val="Times New Roman"/>
        <family val="1"/>
        <charset val="204"/>
      </rPr>
      <t xml:space="preserve"> разные приёмы вычислений, выбирать удобные способы вычислений.</t>
    </r>
  </si>
  <si>
    <t>Увеличение числа на несколько единиц.  Тренировочные упражнения</t>
  </si>
  <si>
    <t xml:space="preserve">для выполнения конкретных </t>
  </si>
  <si>
    <t>Увеличение числа на несколько единиц. 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</si>
  <si>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обнаруживать и исправлять </t>
    </r>
  </si>
  <si>
    <t xml:space="preserve">Уменьшение числа на несколько единиц. </t>
  </si>
  <si>
    <t>Уменьшение числа на несколько единиц.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</si>
  <si>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правило сравнения чисел с помощью вычитания </t>
    </r>
  </si>
  <si>
    <t>Уменьшение числа на несколько единиц.  Закрепление</t>
  </si>
  <si>
    <t>и использовать его при вычислениях.</t>
  </si>
  <si>
    <t>Увеличение и уменьшение числа на несколько единиц.  Закрепление</t>
  </si>
  <si>
    <r>
      <t>Выбирать</t>
    </r>
    <r>
      <rPr>
        <sz val="12"/>
        <color theme="1"/>
        <rFont val="Times New Roman"/>
        <family val="1"/>
        <charset val="204"/>
      </rPr>
      <t xml:space="preserve"> необходимое арифметическое действие для решения </t>
    </r>
  </si>
  <si>
    <t>Прибавление чисел 7,8,9.</t>
  </si>
  <si>
    <t>практических задач на увеличение или</t>
  </si>
  <si>
    <t>Прибавление чисел 7,8,9. Таблица сложения</t>
  </si>
  <si>
    <t xml:space="preserve"> уменьшение данного числа на несколько единиц</t>
  </si>
  <si>
    <t>Прибавление чисел 7,8,9. Тренировочные упражнения</t>
  </si>
  <si>
    <t>Прибавление чисел 7,8,9. Закрепление</t>
  </si>
  <si>
    <t>Вычитание чисел 7</t>
  </si>
  <si>
    <t>Вычитание чисел 8</t>
  </si>
  <si>
    <t>Вычитание чисел 9</t>
  </si>
  <si>
    <t>Вычитание чисел 7,8,9. Тренировочные упражнения</t>
  </si>
  <si>
    <t>Прибавление и вычитание чисел 7,8,9.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</si>
  <si>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изученные свойства </t>
    </r>
  </si>
  <si>
    <t>Сложение и вычитание. Скобки.</t>
  </si>
  <si>
    <t>Сложение и вычитание. Скобки. Тренировочные упражнения</t>
  </si>
  <si>
    <t>Сложение и вычитание. Скобки. Закрепление</t>
  </si>
  <si>
    <r>
      <t>Устанавливать</t>
    </r>
    <r>
      <rPr>
        <sz val="12"/>
        <color theme="1"/>
        <rFont val="Times New Roman"/>
        <family val="1"/>
        <charset val="204"/>
      </rPr>
      <t xml:space="preserve"> порядок выполнения действий в выражениях, содержащих два </t>
    </r>
  </si>
  <si>
    <t>Сложение и вычитание. Самостоятельная работа "Арифметические действия и их свойства"</t>
  </si>
  <si>
    <t>действия и скобки</t>
  </si>
  <si>
    <t>Арифметические действия и их свойства.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</si>
  <si>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</t>
    </r>
  </si>
  <si>
    <t>Осевая симметрия</t>
  </si>
  <si>
    <r>
      <t>Находить</t>
    </r>
    <r>
      <rPr>
        <sz val="12"/>
        <color theme="1"/>
        <rFont val="Times New Roman"/>
        <family val="1"/>
        <charset val="204"/>
      </rPr>
      <t xml:space="preserve"> на рисунках пары </t>
    </r>
  </si>
  <si>
    <t>Зеркальное отражение предметов.</t>
  </si>
  <si>
    <t>симметричных предметов или их частей.</t>
  </si>
  <si>
    <t>Зеркальное отражение предметов. Тренировочные упражнения</t>
  </si>
  <si>
    <r>
      <t>Проверять</t>
    </r>
    <r>
      <rPr>
        <sz val="12"/>
        <color theme="1"/>
        <rFont val="Times New Roman"/>
        <family val="1"/>
        <charset val="204"/>
      </rPr>
      <t xml:space="preserve"> на моделях плоских фигур наличие или отсутствие у данной </t>
    </r>
  </si>
  <si>
    <t>Симметрия.</t>
  </si>
  <si>
    <t>фигуры осей симметрии, используя практические способы</t>
  </si>
  <si>
    <t>Симметрия. Тренировочные упражнения</t>
  </si>
  <si>
    <t>Оси симметрии фигуры</t>
  </si>
  <si>
    <t>Ось симметрии. Тренировочные упражнения</t>
  </si>
  <si>
    <t>Осевая симметрия. Закрепление</t>
  </si>
  <si>
    <t>ИТОГО</t>
  </si>
  <si>
    <t>I</t>
  </si>
  <si>
    <t>РАЗДЕЛЫ</t>
  </si>
  <si>
    <t>4</t>
  </si>
  <si>
    <t>1</t>
  </si>
  <si>
    <t xml:space="preserve">Отношения между множествами предметов </t>
  </si>
  <si>
    <t>II</t>
  </si>
  <si>
    <t>Натуральные числа.Нуль</t>
  </si>
  <si>
    <t>III</t>
  </si>
  <si>
    <t>Сложение, вычитание, (умножение и деление) как взаимо обратные действия</t>
  </si>
  <si>
    <t>IV</t>
  </si>
  <si>
    <t>V</t>
  </si>
  <si>
    <t>VI</t>
  </si>
  <si>
    <t>Пространственные отношения. Геометрически фигуры</t>
  </si>
  <si>
    <t>VII</t>
  </si>
  <si>
    <t>VIII</t>
  </si>
  <si>
    <t>Предстваление и сбор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</si>
</sst>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1" xfId="0" applyFont="1" applyFill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textRotation="89" wrapText="1"/>
    </xf>
    <xf numFmtId="49" fontId="1" fillId="0" borderId="1" xfId="0" applyNumberFormat="1" applyFont="1" applyBorder="1"/>
    <xf numFmtId="49" fontId="1" fillId="0" borderId="2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center" vertical="center"/>
    </xf>
    <xf numFmtId="0" fontId="4" fillId="0" borderId="4" xfId="0" applyFont="1" applyBorder="1"/>
    <xf numFmtId="0" fontId="1" fillId="0" borderId="9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0" fillId="0" borderId="7" xfId="0" applyNumberFormat="1" applyBorder="1"/>
    <xf numFmtId="0" fontId="2" fillId="0" borderId="0" xfId="0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0" fillId="0" borderId="6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8" xfId="0" applyNumberFormat="1" applyBorder="1"/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0" fillId="0" borderId="14" xfId="0" applyNumberFormat="1" applyBorder="1"/>
    <xf numFmtId="49" fontId="0" fillId="0" borderId="2" xfId="0" applyNumberFormat="1" applyBorder="1"/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/>
    </xf>
    <xf numFmtId="0" fontId="4" fillId="0" borderId="13" xfId="0" applyFont="1" applyBorder="1"/>
    <xf numFmtId="0" fontId="1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0" fillId="0" borderId="0" xfId="0" applyNumberFormat="1" applyBorder="1"/>
    <xf numFmtId="0" fontId="2" fillId="0" borderId="15" xfId="0" applyFont="1" applyBorder="1"/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0" fillId="0" borderId="12" xfId="0" applyNumberFormat="1" applyBorder="1"/>
    <xf numFmtId="0" fontId="3" fillId="2" borderId="14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1" xfId="0" applyFont="1" applyBorder="1"/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4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wrapText="1"/>
    </xf>
    <xf numFmtId="0" fontId="3" fillId="2" borderId="0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10" xfId="0" applyFont="1" applyBorder="1"/>
    <xf numFmtId="0" fontId="2" fillId="2" borderId="10" xfId="0" applyFont="1" applyFill="1" applyBorder="1" applyAlignment="1">
      <alignment horizontal="center" vertical="center"/>
    </xf>
    <xf numFmtId="49" fontId="0" fillId="0" borderId="10" xfId="0" applyNumberFormat="1" applyBorder="1"/>
    <xf numFmtId="49" fontId="0" fillId="0" borderId="4" xfId="0" applyNumberFormat="1" applyBorder="1"/>
    <xf numFmtId="0" fontId="2" fillId="2" borderId="16" xfId="0" applyFont="1" applyFill="1" applyBorder="1" applyAlignment="1">
      <alignment horizontal="center" vertical="center"/>
    </xf>
    <xf numFmtId="0" fontId="0" fillId="0" borderId="6" xfId="0" applyBorder="1"/>
    <xf numFmtId="0" fontId="2" fillId="2" borderId="14" xfId="0" applyFont="1" applyFill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3" fillId="2" borderId="0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/>
    </xf>
    <xf numFmtId="0" fontId="4" fillId="2" borderId="1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" fillId="0" borderId="5" xfId="0" applyFont="1" applyBorder="1"/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10" xfId="0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9" fontId="0" fillId="0" borderId="16" xfId="0" applyNumberFormat="1" applyBorder="1"/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2" fillId="0" borderId="3" xfId="0" applyFont="1" applyBorder="1" applyAlignment="1">
      <alignment vertical="top"/>
    </xf>
    <xf numFmtId="0" fontId="5" fillId="0" borderId="15" xfId="0" applyFont="1" applyBorder="1"/>
    <xf numFmtId="0" fontId="2" fillId="0" borderId="6" xfId="0" applyFont="1" applyBorder="1" applyAlignment="1">
      <alignment vertical="top"/>
    </xf>
    <xf numFmtId="0" fontId="1" fillId="0" borderId="10" xfId="0" applyFont="1" applyBorder="1"/>
    <xf numFmtId="0" fontId="2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0" fillId="2" borderId="0" xfId="0" applyFill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wrapText="1"/>
    </xf>
    <xf numFmtId="0" fontId="1" fillId="0" borderId="17" xfId="0" applyFont="1" applyBorder="1"/>
    <xf numFmtId="49" fontId="0" fillId="0" borderId="0" xfId="0" applyNumberFormat="1" applyFont="1" applyBorder="1"/>
    <xf numFmtId="0" fontId="0" fillId="0" borderId="0" xfId="0" applyFont="1" applyBorder="1"/>
    <xf numFmtId="0" fontId="0" fillId="0" borderId="0" xfId="0" applyFont="1"/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wrapText="1"/>
    </xf>
    <xf numFmtId="0" fontId="1" fillId="0" borderId="21" xfId="0" applyFont="1" applyBorder="1" applyAlignment="1">
      <alignment horizontal="center" vertical="center"/>
    </xf>
    <xf numFmtId="0" fontId="0" fillId="0" borderId="16" xfId="0" applyBorder="1"/>
    <xf numFmtId="0" fontId="5" fillId="0" borderId="10" xfId="0" applyFont="1" applyBorder="1" applyAlignment="1">
      <alignment wrapText="1"/>
    </xf>
    <xf numFmtId="0" fontId="0" fillId="0" borderId="14" xfId="0" applyBorder="1"/>
    <xf numFmtId="0" fontId="2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9" xfId="0" applyFont="1" applyBorder="1"/>
    <xf numFmtId="0" fontId="1" fillId="0" borderId="7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4" xfId="0" applyFont="1" applyBorder="1" applyAlignment="1">
      <alignment horizontal="center" vertical="center"/>
    </xf>
    <xf numFmtId="0" fontId="1" fillId="0" borderId="6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view="pageBreakPreview" zoomScale="70" zoomScaleNormal="87" zoomScaleSheetLayoutView="70" workbookViewId="0">
      <selection activeCell="G253" sqref="G253"/>
    </sheetView>
  </sheetViews>
  <sheetFormatPr defaultRowHeight="15.75" x14ac:dyDescent="0.25"/>
  <cols>
    <col min="1" max="1" width="6.140625" style="165" customWidth="1"/>
    <col min="2" max="2" width="40.7109375" style="166" customWidth="1"/>
    <col min="3" max="3" width="4.85546875" style="167" customWidth="1"/>
    <col min="4" max="4" width="5.85546875" style="168" customWidth="1"/>
    <col min="5" max="5" width="7.42578125" style="169" customWidth="1"/>
    <col min="6" max="6" width="7.28515625" style="169" customWidth="1"/>
    <col min="7" max="7" width="27.7109375" style="125" customWidth="1"/>
    <col min="8" max="8" width="44.42578125" style="28" customWidth="1"/>
  </cols>
  <sheetData>
    <row r="1" spans="1:8" ht="36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6"/>
      <c r="G1" s="7" t="s">
        <v>4</v>
      </c>
      <c r="H1" s="7" t="s">
        <v>5</v>
      </c>
    </row>
    <row r="2" spans="1:8" ht="54.75" customHeight="1" x14ac:dyDescent="0.25">
      <c r="A2" s="8"/>
      <c r="B2" s="9"/>
      <c r="C2" s="10" t="s">
        <v>6</v>
      </c>
      <c r="D2" s="11" t="s">
        <v>7</v>
      </c>
      <c r="E2" s="12" t="s">
        <v>8</v>
      </c>
      <c r="F2" s="13" t="s">
        <v>9</v>
      </c>
      <c r="G2" s="14"/>
      <c r="H2" s="15"/>
    </row>
    <row r="3" spans="1:8" ht="44.25" thickBot="1" x14ac:dyDescent="0.3">
      <c r="A3" s="16"/>
      <c r="B3" s="17" t="s">
        <v>10</v>
      </c>
      <c r="C3" s="18"/>
      <c r="D3" s="19"/>
      <c r="E3" s="20"/>
      <c r="F3" s="20"/>
      <c r="G3" s="21"/>
      <c r="H3" s="22" t="s">
        <v>11</v>
      </c>
    </row>
    <row r="4" spans="1:8" ht="23.25" customHeight="1" thickBot="1" x14ac:dyDescent="0.3">
      <c r="A4" s="23"/>
      <c r="B4" s="24" t="s">
        <v>12</v>
      </c>
      <c r="C4" s="25">
        <f>D5+D6</f>
        <v>2</v>
      </c>
      <c r="D4" s="26"/>
      <c r="E4" s="27"/>
      <c r="F4" s="27"/>
      <c r="G4" s="28" t="s">
        <v>13</v>
      </c>
      <c r="H4" s="29" t="s">
        <v>14</v>
      </c>
    </row>
    <row r="5" spans="1:8" ht="33.75" customHeight="1" x14ac:dyDescent="0.25">
      <c r="A5" s="30">
        <v>1</v>
      </c>
      <c r="B5" s="31" t="s">
        <v>15</v>
      </c>
      <c r="C5" s="32"/>
      <c r="D5" s="33">
        <v>1</v>
      </c>
      <c r="E5" s="34" t="s">
        <v>16</v>
      </c>
      <c r="F5" s="34" t="s">
        <v>16</v>
      </c>
      <c r="G5" s="29" t="s">
        <v>17</v>
      </c>
      <c r="H5" s="29" t="s">
        <v>18</v>
      </c>
    </row>
    <row r="6" spans="1:8" ht="31.5" x14ac:dyDescent="0.25">
      <c r="A6" s="35">
        <v>2</v>
      </c>
      <c r="B6" s="36" t="s">
        <v>19</v>
      </c>
      <c r="C6" s="37"/>
      <c r="D6" s="38">
        <v>1</v>
      </c>
      <c r="E6" s="27" t="s">
        <v>20</v>
      </c>
      <c r="F6" s="39"/>
      <c r="G6" s="40" t="s">
        <v>21</v>
      </c>
      <c r="H6" s="41" t="s">
        <v>22</v>
      </c>
    </row>
    <row r="7" spans="1:8" ht="31.5" x14ac:dyDescent="0.25">
      <c r="A7" s="35"/>
      <c r="B7" s="42" t="s">
        <v>23</v>
      </c>
      <c r="C7" s="43"/>
      <c r="D7" s="38"/>
      <c r="E7" s="44"/>
      <c r="F7" s="45"/>
      <c r="G7" s="22"/>
      <c r="H7" s="46" t="s">
        <v>24</v>
      </c>
    </row>
    <row r="8" spans="1:8" x14ac:dyDescent="0.25">
      <c r="A8" s="47"/>
      <c r="B8" s="48" t="s">
        <v>25</v>
      </c>
      <c r="C8" s="49">
        <v>1</v>
      </c>
      <c r="D8" s="50"/>
      <c r="E8" s="51"/>
      <c r="F8" s="39"/>
      <c r="G8" s="29"/>
      <c r="H8" s="52" t="s">
        <v>26</v>
      </c>
    </row>
    <row r="9" spans="1:8" ht="31.5" x14ac:dyDescent="0.25">
      <c r="A9" s="47">
        <v>3</v>
      </c>
      <c r="B9" s="53" t="s">
        <v>27</v>
      </c>
      <c r="C9" s="54"/>
      <c r="D9" s="55">
        <v>1</v>
      </c>
      <c r="E9" s="51" t="s">
        <v>28</v>
      </c>
      <c r="F9" s="56"/>
      <c r="G9" s="40"/>
      <c r="H9" s="31" t="s">
        <v>29</v>
      </c>
    </row>
    <row r="10" spans="1:8" ht="31.5" x14ac:dyDescent="0.25">
      <c r="A10" s="35"/>
      <c r="B10" s="57" t="s">
        <v>30</v>
      </c>
      <c r="C10" s="18"/>
      <c r="D10" s="26"/>
      <c r="E10" s="20"/>
      <c r="F10" s="45"/>
      <c r="G10" s="40" t="s">
        <v>31</v>
      </c>
      <c r="H10" s="58" t="s">
        <v>32</v>
      </c>
    </row>
    <row r="11" spans="1:8" x14ac:dyDescent="0.25">
      <c r="A11" s="23"/>
      <c r="B11" s="24" t="s">
        <v>33</v>
      </c>
      <c r="C11" s="49">
        <v>1</v>
      </c>
      <c r="D11" s="26"/>
      <c r="E11" s="27"/>
      <c r="F11" s="39"/>
      <c r="G11" s="29" t="s">
        <v>17</v>
      </c>
      <c r="H11" s="52" t="s">
        <v>34</v>
      </c>
    </row>
    <row r="12" spans="1:8" ht="31.5" x14ac:dyDescent="0.25">
      <c r="A12" s="47">
        <v>4</v>
      </c>
      <c r="B12" s="59" t="s">
        <v>35</v>
      </c>
      <c r="C12" s="32"/>
      <c r="D12" s="60">
        <v>1</v>
      </c>
      <c r="E12" s="34"/>
      <c r="F12" s="56"/>
      <c r="G12" s="61" t="s">
        <v>36</v>
      </c>
      <c r="H12" s="31" t="s">
        <v>37</v>
      </c>
    </row>
    <row r="13" spans="1:8" ht="31.5" x14ac:dyDescent="0.25">
      <c r="A13" s="35"/>
      <c r="B13" s="42" t="s">
        <v>23</v>
      </c>
      <c r="C13" s="62">
        <f>SUM(D15)</f>
        <v>1</v>
      </c>
      <c r="D13" s="38"/>
      <c r="E13" s="20"/>
      <c r="F13" s="45"/>
      <c r="G13" s="29" t="s">
        <v>38</v>
      </c>
      <c r="H13" s="58" t="s">
        <v>39</v>
      </c>
    </row>
    <row r="14" spans="1:8" x14ac:dyDescent="0.25">
      <c r="A14" s="47"/>
      <c r="B14" s="63" t="s">
        <v>25</v>
      </c>
      <c r="C14" s="64"/>
      <c r="D14" s="50"/>
      <c r="E14" s="27"/>
      <c r="F14" s="39"/>
      <c r="G14" s="29"/>
      <c r="H14" s="52" t="s">
        <v>40</v>
      </c>
    </row>
    <row r="15" spans="1:8" ht="36.75" customHeight="1" x14ac:dyDescent="0.25">
      <c r="A15" s="47">
        <v>5</v>
      </c>
      <c r="B15" s="65" t="s">
        <v>41</v>
      </c>
      <c r="C15" s="66"/>
      <c r="D15" s="55">
        <v>1</v>
      </c>
      <c r="E15" s="34"/>
      <c r="F15" s="56"/>
      <c r="G15" s="40" t="s">
        <v>42</v>
      </c>
      <c r="H15" s="67" t="s">
        <v>43</v>
      </c>
    </row>
    <row r="16" spans="1:8" x14ac:dyDescent="0.25">
      <c r="A16" s="35"/>
      <c r="B16" s="68" t="s">
        <v>44</v>
      </c>
      <c r="C16" s="69">
        <f>SUM(D18:D19)</f>
        <v>2</v>
      </c>
      <c r="D16" s="26"/>
      <c r="E16" s="20"/>
      <c r="F16" s="45"/>
      <c r="G16" s="29" t="s">
        <v>45</v>
      </c>
      <c r="H16" s="70" t="s">
        <v>46</v>
      </c>
    </row>
    <row r="17" spans="1:8" ht="31.5" x14ac:dyDescent="0.25">
      <c r="A17" s="23"/>
      <c r="B17" s="24" t="s">
        <v>47</v>
      </c>
      <c r="C17" s="49"/>
      <c r="D17" s="26"/>
      <c r="E17" s="27"/>
      <c r="F17" s="39"/>
      <c r="G17" s="40" t="s">
        <v>48</v>
      </c>
      <c r="H17" s="67" t="s">
        <v>49</v>
      </c>
    </row>
    <row r="18" spans="1:8" x14ac:dyDescent="0.25">
      <c r="A18" s="71">
        <v>6</v>
      </c>
      <c r="B18" s="72" t="s">
        <v>50</v>
      </c>
      <c r="C18" s="32"/>
      <c r="D18" s="33">
        <v>1</v>
      </c>
      <c r="E18" s="34"/>
      <c r="F18" s="56"/>
      <c r="G18" s="29"/>
      <c r="H18" s="52" t="s">
        <v>51</v>
      </c>
    </row>
    <row r="19" spans="1:8" x14ac:dyDescent="0.25">
      <c r="A19" s="47">
        <v>7</v>
      </c>
      <c r="B19" s="73" t="s">
        <v>52</v>
      </c>
      <c r="C19" s="37"/>
      <c r="D19" s="74">
        <v>1</v>
      </c>
      <c r="E19" s="75"/>
      <c r="F19" s="76"/>
      <c r="G19" s="29"/>
      <c r="H19" s="52" t="s">
        <v>53</v>
      </c>
    </row>
    <row r="20" spans="1:8" ht="29.25" x14ac:dyDescent="0.25">
      <c r="A20" s="30"/>
      <c r="B20" s="42" t="s">
        <v>23</v>
      </c>
      <c r="C20" s="43">
        <f>SUM(D22)</f>
        <v>1</v>
      </c>
      <c r="D20" s="77"/>
      <c r="E20" s="75"/>
      <c r="F20" s="76"/>
      <c r="G20" s="78"/>
      <c r="H20" s="59"/>
    </row>
    <row r="21" spans="1:8" x14ac:dyDescent="0.25">
      <c r="A21" s="16"/>
      <c r="B21" s="24" t="s">
        <v>54</v>
      </c>
      <c r="C21" s="49"/>
      <c r="D21" s="79"/>
      <c r="E21" s="20"/>
      <c r="F21" s="45"/>
      <c r="G21" s="80"/>
      <c r="H21" s="70"/>
    </row>
    <row r="22" spans="1:8" ht="31.5" x14ac:dyDescent="0.25">
      <c r="A22" s="71">
        <v>8</v>
      </c>
      <c r="B22" s="31" t="s">
        <v>55</v>
      </c>
      <c r="C22" s="32"/>
      <c r="D22" s="60">
        <v>1</v>
      </c>
      <c r="E22" s="27"/>
      <c r="F22" s="39"/>
      <c r="G22" s="81"/>
      <c r="H22" s="65" t="s">
        <v>56</v>
      </c>
    </row>
    <row r="23" spans="1:8" ht="31.5" x14ac:dyDescent="0.25">
      <c r="A23" s="47"/>
      <c r="B23" s="82" t="s">
        <v>57</v>
      </c>
      <c r="C23" s="83">
        <f>SUM(D25)</f>
        <v>1</v>
      </c>
      <c r="D23" s="38"/>
      <c r="E23" s="20"/>
      <c r="F23" s="45"/>
      <c r="G23" s="81"/>
      <c r="H23" s="58" t="s">
        <v>58</v>
      </c>
    </row>
    <row r="24" spans="1:8" ht="31.5" x14ac:dyDescent="0.25">
      <c r="A24" s="35"/>
      <c r="B24" s="84" t="s">
        <v>59</v>
      </c>
      <c r="C24" s="64"/>
      <c r="D24" s="50"/>
      <c r="E24" s="27"/>
      <c r="F24" s="39"/>
      <c r="G24" s="81"/>
      <c r="H24" s="85" t="s">
        <v>60</v>
      </c>
    </row>
    <row r="25" spans="1:8" ht="31.5" x14ac:dyDescent="0.25">
      <c r="A25" s="47">
        <v>9</v>
      </c>
      <c r="B25" s="65" t="s">
        <v>61</v>
      </c>
      <c r="C25" s="66"/>
      <c r="D25" s="55">
        <v>1</v>
      </c>
      <c r="E25" s="34"/>
      <c r="F25" s="56"/>
      <c r="G25" s="81"/>
      <c r="H25" s="86" t="s">
        <v>62</v>
      </c>
    </row>
    <row r="26" spans="1:8" ht="31.5" x14ac:dyDescent="0.25">
      <c r="A26" s="35"/>
      <c r="B26" s="82" t="s">
        <v>23</v>
      </c>
      <c r="C26" s="69">
        <f>SUM(D28)</f>
        <v>1</v>
      </c>
      <c r="D26" s="26"/>
      <c r="E26" s="27"/>
      <c r="F26" s="39"/>
      <c r="G26" s="81"/>
      <c r="H26" s="58" t="s">
        <v>63</v>
      </c>
    </row>
    <row r="27" spans="1:8" x14ac:dyDescent="0.25">
      <c r="A27" s="23"/>
      <c r="B27" s="24" t="s">
        <v>54</v>
      </c>
      <c r="C27" s="49"/>
      <c r="D27" s="26"/>
      <c r="E27" s="27"/>
      <c r="F27" s="39"/>
      <c r="G27" s="81"/>
      <c r="H27" s="52" t="s">
        <v>64</v>
      </c>
    </row>
    <row r="28" spans="1:8" ht="31.5" x14ac:dyDescent="0.25">
      <c r="A28" s="47">
        <v>10</v>
      </c>
      <c r="B28" s="31" t="s">
        <v>65</v>
      </c>
      <c r="C28" s="32"/>
      <c r="D28" s="33">
        <v>1</v>
      </c>
      <c r="E28" s="27"/>
      <c r="F28" s="39"/>
      <c r="G28" s="40"/>
      <c r="H28" s="86" t="s">
        <v>66</v>
      </c>
    </row>
    <row r="29" spans="1:8" x14ac:dyDescent="0.25">
      <c r="A29" s="35"/>
      <c r="B29" s="68" t="s">
        <v>44</v>
      </c>
      <c r="C29" s="87">
        <f>SUM(D31)</f>
        <v>1</v>
      </c>
      <c r="D29" s="26"/>
      <c r="E29" s="20"/>
      <c r="F29" s="45"/>
      <c r="G29" s="40" t="s">
        <v>31</v>
      </c>
      <c r="H29" s="70"/>
    </row>
    <row r="30" spans="1:8" x14ac:dyDescent="0.25">
      <c r="A30" s="47"/>
      <c r="B30" s="88" t="s">
        <v>47</v>
      </c>
      <c r="C30" s="89"/>
      <c r="D30" s="90"/>
      <c r="E30" s="27"/>
      <c r="F30" s="39"/>
      <c r="G30" s="29" t="s">
        <v>17</v>
      </c>
      <c r="H30" s="52" t="s">
        <v>67</v>
      </c>
    </row>
    <row r="31" spans="1:8" x14ac:dyDescent="0.25">
      <c r="A31" s="47">
        <v>11</v>
      </c>
      <c r="B31" s="91" t="s">
        <v>68</v>
      </c>
      <c r="C31" s="43"/>
      <c r="D31" s="19">
        <v>1</v>
      </c>
      <c r="E31" s="27"/>
      <c r="F31" s="39"/>
      <c r="G31" s="61" t="s">
        <v>36</v>
      </c>
      <c r="H31" s="59" t="s">
        <v>69</v>
      </c>
    </row>
    <row r="32" spans="1:8" ht="31.5" customHeight="1" x14ac:dyDescent="0.25">
      <c r="A32" s="35"/>
      <c r="B32" s="82" t="s">
        <v>57</v>
      </c>
      <c r="C32" s="83">
        <f>SUM(D34)</f>
        <v>1</v>
      </c>
      <c r="D32" s="38"/>
      <c r="E32" s="20"/>
      <c r="F32" s="45"/>
      <c r="G32" s="29" t="s">
        <v>38</v>
      </c>
      <c r="H32" s="92" t="s">
        <v>70</v>
      </c>
    </row>
    <row r="33" spans="1:8" ht="31.5" x14ac:dyDescent="0.25">
      <c r="A33" s="47"/>
      <c r="B33" s="93" t="s">
        <v>59</v>
      </c>
      <c r="C33" s="94"/>
      <c r="D33" s="50"/>
      <c r="E33" s="27"/>
      <c r="F33" s="39"/>
      <c r="G33" s="29"/>
      <c r="H33" s="95" t="s">
        <v>71</v>
      </c>
    </row>
    <row r="34" spans="1:8" ht="31.5" x14ac:dyDescent="0.25">
      <c r="A34" s="47">
        <v>12</v>
      </c>
      <c r="B34" s="91" t="s">
        <v>72</v>
      </c>
      <c r="C34" s="62"/>
      <c r="D34" s="50">
        <v>1</v>
      </c>
      <c r="E34" s="27"/>
      <c r="F34" s="39"/>
      <c r="G34" s="40" t="s">
        <v>42</v>
      </c>
      <c r="H34" s="95" t="s">
        <v>73</v>
      </c>
    </row>
    <row r="35" spans="1:8" ht="49.5" customHeight="1" x14ac:dyDescent="0.25">
      <c r="A35" s="35"/>
      <c r="B35" s="82" t="s">
        <v>10</v>
      </c>
      <c r="C35" s="83">
        <f>SUM(D37:D38)</f>
        <v>2</v>
      </c>
      <c r="D35" s="38"/>
      <c r="E35" s="20"/>
      <c r="F35" s="45"/>
      <c r="G35" s="96" t="s">
        <v>74</v>
      </c>
      <c r="H35" s="92" t="s">
        <v>75</v>
      </c>
    </row>
    <row r="36" spans="1:8" ht="31.5" x14ac:dyDescent="0.25">
      <c r="A36" s="47"/>
      <c r="B36" s="63" t="s">
        <v>76</v>
      </c>
      <c r="C36" s="64"/>
      <c r="D36" s="50"/>
      <c r="E36" s="27"/>
      <c r="F36" s="39"/>
      <c r="G36" s="40" t="s">
        <v>77</v>
      </c>
      <c r="H36" s="95" t="s">
        <v>78</v>
      </c>
    </row>
    <row r="37" spans="1:8" ht="31.5" x14ac:dyDescent="0.25">
      <c r="A37" s="71">
        <v>13</v>
      </c>
      <c r="B37" s="65" t="s">
        <v>79</v>
      </c>
      <c r="C37" s="66"/>
      <c r="D37" s="55">
        <v>1</v>
      </c>
      <c r="E37" s="34"/>
      <c r="F37" s="56"/>
      <c r="G37" s="81"/>
      <c r="H37" s="97" t="s">
        <v>80</v>
      </c>
    </row>
    <row r="38" spans="1:8" x14ac:dyDescent="0.25">
      <c r="A38" s="47">
        <v>14</v>
      </c>
      <c r="B38" s="73" t="s">
        <v>81</v>
      </c>
      <c r="C38" s="37"/>
      <c r="D38" s="50">
        <v>1</v>
      </c>
      <c r="E38" s="27"/>
      <c r="F38" s="45"/>
      <c r="G38" s="81"/>
      <c r="H38" s="52"/>
    </row>
    <row r="39" spans="1:8" x14ac:dyDescent="0.25">
      <c r="A39" s="35"/>
      <c r="B39" s="82" t="s">
        <v>82</v>
      </c>
      <c r="C39" s="83">
        <f>SUM(D41:D42)</f>
        <v>2</v>
      </c>
      <c r="D39" s="38"/>
      <c r="E39" s="20"/>
      <c r="F39" s="45"/>
      <c r="G39" s="81"/>
      <c r="H39" s="70" t="s">
        <v>83</v>
      </c>
    </row>
    <row r="40" spans="1:8" ht="30" x14ac:dyDescent="0.25">
      <c r="A40" s="47"/>
      <c r="B40" s="84" t="s">
        <v>84</v>
      </c>
      <c r="C40" s="64"/>
      <c r="D40" s="50"/>
      <c r="E40" s="27"/>
      <c r="F40" s="39"/>
      <c r="G40" s="81"/>
      <c r="H40" s="67" t="s">
        <v>85</v>
      </c>
    </row>
    <row r="41" spans="1:8" ht="31.5" x14ac:dyDescent="0.25">
      <c r="A41" s="71">
        <v>15</v>
      </c>
      <c r="B41" s="65" t="s">
        <v>86</v>
      </c>
      <c r="C41" s="66"/>
      <c r="D41" s="55">
        <v>1</v>
      </c>
      <c r="E41" s="34"/>
      <c r="F41" s="56"/>
      <c r="G41" s="78"/>
      <c r="H41" s="31" t="s">
        <v>87</v>
      </c>
    </row>
    <row r="42" spans="1:8" ht="33.75" customHeight="1" x14ac:dyDescent="0.25">
      <c r="A42" s="35">
        <v>16</v>
      </c>
      <c r="B42" s="36" t="s">
        <v>88</v>
      </c>
      <c r="C42" s="37"/>
      <c r="D42" s="38">
        <v>1</v>
      </c>
      <c r="E42" s="20"/>
      <c r="F42" s="45"/>
      <c r="G42" s="80"/>
      <c r="H42" s="98" t="s">
        <v>89</v>
      </c>
    </row>
    <row r="43" spans="1:8" ht="31.5" customHeight="1" x14ac:dyDescent="0.25">
      <c r="A43" s="35"/>
      <c r="B43" s="82" t="s">
        <v>57</v>
      </c>
      <c r="C43" s="83">
        <f>SUM(D45:D46)</f>
        <v>2</v>
      </c>
      <c r="D43" s="38"/>
      <c r="E43" s="20"/>
      <c r="F43" s="45"/>
      <c r="G43" s="40"/>
      <c r="H43" s="58" t="s">
        <v>58</v>
      </c>
    </row>
    <row r="44" spans="1:8" ht="31.5" x14ac:dyDescent="0.25">
      <c r="A44" s="47"/>
      <c r="B44" s="63" t="s">
        <v>59</v>
      </c>
      <c r="C44" s="64"/>
      <c r="D44" s="50"/>
      <c r="E44" s="27"/>
      <c r="F44" s="39"/>
      <c r="G44" s="40" t="s">
        <v>31</v>
      </c>
      <c r="H44" s="85" t="s">
        <v>90</v>
      </c>
    </row>
    <row r="45" spans="1:8" ht="31.5" x14ac:dyDescent="0.25">
      <c r="A45" s="71">
        <v>17</v>
      </c>
      <c r="B45" s="65" t="s">
        <v>91</v>
      </c>
      <c r="C45" s="66"/>
      <c r="D45" s="55">
        <v>1</v>
      </c>
      <c r="E45" s="34"/>
      <c r="F45" s="56"/>
      <c r="G45" s="29" t="s">
        <v>17</v>
      </c>
      <c r="H45" s="67" t="s">
        <v>92</v>
      </c>
    </row>
    <row r="46" spans="1:8" x14ac:dyDescent="0.25">
      <c r="A46" s="47">
        <v>18</v>
      </c>
      <c r="B46" s="36" t="s">
        <v>93</v>
      </c>
      <c r="C46" s="37"/>
      <c r="D46" s="50">
        <v>1</v>
      </c>
      <c r="E46" s="27"/>
      <c r="F46" s="45"/>
      <c r="G46" s="61" t="s">
        <v>36</v>
      </c>
      <c r="H46" s="59" t="s">
        <v>94</v>
      </c>
    </row>
    <row r="47" spans="1:8" x14ac:dyDescent="0.25">
      <c r="A47" s="35"/>
      <c r="B47" s="68" t="s">
        <v>44</v>
      </c>
      <c r="C47" s="83">
        <f>SUM(D49:D50)</f>
        <v>2</v>
      </c>
      <c r="D47" s="38"/>
      <c r="E47" s="20"/>
      <c r="F47" s="45"/>
      <c r="G47" s="29" t="s">
        <v>38</v>
      </c>
      <c r="H47" s="70" t="s">
        <v>95</v>
      </c>
    </row>
    <row r="48" spans="1:8" x14ac:dyDescent="0.25">
      <c r="A48" s="47"/>
      <c r="B48" s="48" t="s">
        <v>47</v>
      </c>
      <c r="C48" s="64"/>
      <c r="D48" s="50"/>
      <c r="E48" s="27"/>
      <c r="F48" s="39"/>
      <c r="G48" s="29"/>
      <c r="H48" s="52" t="s">
        <v>96</v>
      </c>
    </row>
    <row r="49" spans="1:8" x14ac:dyDescent="0.25">
      <c r="A49" s="71">
        <v>19</v>
      </c>
      <c r="B49" s="65" t="s">
        <v>97</v>
      </c>
      <c r="C49" s="66"/>
      <c r="D49" s="55">
        <v>1</v>
      </c>
      <c r="E49" s="34"/>
      <c r="F49" s="56"/>
      <c r="G49" s="40" t="s">
        <v>42</v>
      </c>
      <c r="H49" s="52" t="s">
        <v>98</v>
      </c>
    </row>
    <row r="50" spans="1:8" ht="31.5" x14ac:dyDescent="0.25">
      <c r="A50" s="47">
        <v>20</v>
      </c>
      <c r="B50" s="36" t="s">
        <v>99</v>
      </c>
      <c r="C50" s="37"/>
      <c r="D50" s="50">
        <v>1</v>
      </c>
      <c r="E50" s="27"/>
      <c r="F50" s="39"/>
      <c r="G50" s="61" t="s">
        <v>45</v>
      </c>
      <c r="H50" s="67" t="s">
        <v>100</v>
      </c>
    </row>
    <row r="51" spans="1:8" ht="31.5" x14ac:dyDescent="0.25">
      <c r="A51" s="35"/>
      <c r="B51" s="68" t="s">
        <v>101</v>
      </c>
      <c r="C51" s="83">
        <f>SUM(D53:D54)</f>
        <v>2</v>
      </c>
      <c r="D51" s="38"/>
      <c r="E51" s="20"/>
      <c r="F51" s="45"/>
      <c r="G51" s="40" t="s">
        <v>48</v>
      </c>
      <c r="H51" s="70" t="s">
        <v>102</v>
      </c>
    </row>
    <row r="52" spans="1:8" x14ac:dyDescent="0.25">
      <c r="A52" s="47"/>
      <c r="B52" s="24" t="s">
        <v>103</v>
      </c>
      <c r="C52" s="64"/>
      <c r="D52" s="50"/>
      <c r="E52" s="27"/>
      <c r="F52" s="39"/>
      <c r="G52" s="81"/>
      <c r="H52" s="52" t="s">
        <v>104</v>
      </c>
    </row>
    <row r="53" spans="1:8" ht="31.5" x14ac:dyDescent="0.25">
      <c r="A53" s="71">
        <v>21</v>
      </c>
      <c r="B53" s="65" t="s">
        <v>105</v>
      </c>
      <c r="C53" s="66"/>
      <c r="D53" s="55">
        <v>1</v>
      </c>
      <c r="E53" s="34"/>
      <c r="F53" s="56"/>
      <c r="G53" s="40" t="s">
        <v>106</v>
      </c>
      <c r="H53" s="85" t="s">
        <v>107</v>
      </c>
    </row>
    <row r="54" spans="1:8" ht="31.5" x14ac:dyDescent="0.25">
      <c r="A54" s="47">
        <v>22</v>
      </c>
      <c r="B54" s="36" t="s">
        <v>108</v>
      </c>
      <c r="C54" s="37"/>
      <c r="D54" s="50">
        <v>1</v>
      </c>
      <c r="E54" s="27"/>
      <c r="F54" s="45"/>
      <c r="G54" s="81"/>
      <c r="H54" s="67" t="s">
        <v>109</v>
      </c>
    </row>
    <row r="55" spans="1:8" ht="33" customHeight="1" x14ac:dyDescent="0.25">
      <c r="A55" s="35"/>
      <c r="B55" s="82" t="s">
        <v>57</v>
      </c>
      <c r="C55" s="83">
        <f>SUM(D57:D58)</f>
        <v>2</v>
      </c>
      <c r="D55" s="38"/>
      <c r="E55" s="20"/>
      <c r="F55" s="45"/>
      <c r="G55" s="81"/>
      <c r="H55" s="99" t="s">
        <v>110</v>
      </c>
    </row>
    <row r="56" spans="1:8" ht="31.5" x14ac:dyDescent="0.25">
      <c r="A56" s="47"/>
      <c r="B56" s="63" t="s">
        <v>59</v>
      </c>
      <c r="C56" s="64"/>
      <c r="D56" s="50"/>
      <c r="E56" s="27"/>
      <c r="F56" s="39"/>
      <c r="G56" s="81"/>
      <c r="H56" s="85" t="s">
        <v>111</v>
      </c>
    </row>
    <row r="57" spans="1:8" x14ac:dyDescent="0.25">
      <c r="A57" s="71">
        <v>23</v>
      </c>
      <c r="B57" s="100" t="s">
        <v>112</v>
      </c>
      <c r="C57" s="66"/>
      <c r="D57" s="55">
        <v>1</v>
      </c>
      <c r="E57" s="34"/>
      <c r="F57" s="56"/>
      <c r="G57" s="81"/>
      <c r="H57" s="95" t="s">
        <v>113</v>
      </c>
    </row>
    <row r="58" spans="1:8" x14ac:dyDescent="0.25">
      <c r="A58" s="23">
        <v>24</v>
      </c>
      <c r="B58" s="73" t="s">
        <v>114</v>
      </c>
      <c r="C58" s="37"/>
      <c r="D58" s="50">
        <v>1</v>
      </c>
      <c r="E58" s="27"/>
      <c r="F58" s="45"/>
      <c r="G58" s="81"/>
      <c r="H58" s="59" t="s">
        <v>115</v>
      </c>
    </row>
    <row r="59" spans="1:8" x14ac:dyDescent="0.25">
      <c r="A59" s="35"/>
      <c r="B59" s="68" t="s">
        <v>44</v>
      </c>
      <c r="C59" s="83">
        <f>SUM(D61)</f>
        <v>1</v>
      </c>
      <c r="D59" s="38"/>
      <c r="E59" s="20"/>
      <c r="F59" s="45"/>
      <c r="G59" s="81"/>
      <c r="H59" s="70" t="s">
        <v>96</v>
      </c>
    </row>
    <row r="60" spans="1:8" x14ac:dyDescent="0.25">
      <c r="A60" s="47"/>
      <c r="B60" s="24" t="s">
        <v>47</v>
      </c>
      <c r="C60" s="64"/>
      <c r="D60" s="50"/>
      <c r="E60" s="27"/>
      <c r="F60" s="39"/>
      <c r="G60" s="81"/>
      <c r="H60" s="52" t="s">
        <v>98</v>
      </c>
    </row>
    <row r="61" spans="1:8" x14ac:dyDescent="0.25">
      <c r="A61" s="47">
        <v>25</v>
      </c>
      <c r="B61" s="100" t="s">
        <v>116</v>
      </c>
      <c r="C61" s="66"/>
      <c r="D61" s="50">
        <v>1</v>
      </c>
      <c r="E61" s="27"/>
      <c r="F61" s="39"/>
      <c r="G61" s="81"/>
      <c r="H61" s="59" t="s">
        <v>95</v>
      </c>
    </row>
    <row r="62" spans="1:8" x14ac:dyDescent="0.25">
      <c r="A62" s="35"/>
      <c r="B62" s="68" t="s">
        <v>101</v>
      </c>
      <c r="C62" s="83">
        <f>SUM(D64)</f>
        <v>1</v>
      </c>
      <c r="D62" s="38"/>
      <c r="E62" s="20"/>
      <c r="F62" s="45"/>
      <c r="G62" s="81"/>
      <c r="H62" s="70" t="s">
        <v>102</v>
      </c>
    </row>
    <row r="63" spans="1:8" x14ac:dyDescent="0.25">
      <c r="A63" s="47"/>
      <c r="B63" s="24" t="s">
        <v>103</v>
      </c>
      <c r="C63" s="64"/>
      <c r="D63" s="50"/>
      <c r="E63" s="27"/>
      <c r="F63" s="39"/>
      <c r="G63" s="81"/>
      <c r="H63" s="52" t="s">
        <v>104</v>
      </c>
    </row>
    <row r="64" spans="1:8" x14ac:dyDescent="0.25">
      <c r="A64" s="47">
        <v>26</v>
      </c>
      <c r="B64" s="100" t="s">
        <v>117</v>
      </c>
      <c r="C64" s="66"/>
      <c r="D64" s="55">
        <v>1</v>
      </c>
      <c r="E64" s="34"/>
      <c r="F64" s="56"/>
      <c r="G64" s="81"/>
      <c r="H64" s="52" t="s">
        <v>118</v>
      </c>
    </row>
    <row r="65" spans="1:8" ht="31.5" x14ac:dyDescent="0.25">
      <c r="A65" s="35"/>
      <c r="B65" s="82" t="s">
        <v>119</v>
      </c>
      <c r="C65" s="101">
        <f>SUM(D67)</f>
        <v>1</v>
      </c>
      <c r="D65" s="38"/>
      <c r="E65" s="20"/>
      <c r="F65" s="45"/>
      <c r="G65" s="81"/>
      <c r="H65" s="67" t="s">
        <v>120</v>
      </c>
    </row>
    <row r="66" spans="1:8" x14ac:dyDescent="0.25">
      <c r="A66" s="71"/>
      <c r="B66" s="24" t="s">
        <v>54</v>
      </c>
      <c r="C66" s="64"/>
      <c r="D66" s="55"/>
      <c r="E66" s="34"/>
      <c r="F66" s="56"/>
      <c r="G66" s="78"/>
      <c r="H66" s="59"/>
    </row>
    <row r="67" spans="1:8" ht="31.5" x14ac:dyDescent="0.25">
      <c r="A67" s="35">
        <v>27</v>
      </c>
      <c r="B67" s="100" t="s">
        <v>121</v>
      </c>
      <c r="C67" s="66"/>
      <c r="D67" s="38">
        <v>1</v>
      </c>
      <c r="E67" s="20"/>
      <c r="F67" s="45"/>
      <c r="G67" s="80"/>
      <c r="H67" s="58" t="s">
        <v>122</v>
      </c>
    </row>
    <row r="68" spans="1:8" x14ac:dyDescent="0.25">
      <c r="A68" s="35"/>
      <c r="B68" s="82" t="s">
        <v>82</v>
      </c>
      <c r="C68" s="101">
        <f>SUM(D70:D72)</f>
        <v>3</v>
      </c>
      <c r="D68" s="38"/>
      <c r="E68" s="20"/>
      <c r="F68" s="45"/>
      <c r="G68" s="81"/>
      <c r="H68" s="70" t="s">
        <v>123</v>
      </c>
    </row>
    <row r="69" spans="1:8" ht="47.25" x14ac:dyDescent="0.25">
      <c r="A69" s="47"/>
      <c r="B69" s="84" t="s">
        <v>84</v>
      </c>
      <c r="C69" s="64"/>
      <c r="D69" s="50"/>
      <c r="E69" s="27"/>
      <c r="F69" s="39"/>
      <c r="G69" s="40"/>
      <c r="H69" s="67" t="s">
        <v>124</v>
      </c>
    </row>
    <row r="70" spans="1:8" x14ac:dyDescent="0.25">
      <c r="A70" s="71">
        <v>28</v>
      </c>
      <c r="B70" s="65" t="s">
        <v>125</v>
      </c>
      <c r="C70" s="102"/>
      <c r="D70" s="55">
        <v>1</v>
      </c>
      <c r="E70" s="34"/>
      <c r="F70" s="56"/>
      <c r="G70" s="40" t="s">
        <v>31</v>
      </c>
      <c r="H70" s="52" t="s">
        <v>126</v>
      </c>
    </row>
    <row r="71" spans="1:8" ht="15.75" customHeight="1" x14ac:dyDescent="0.25">
      <c r="A71" s="71">
        <v>29</v>
      </c>
      <c r="B71" s="36" t="s">
        <v>127</v>
      </c>
      <c r="C71" s="103"/>
      <c r="D71" s="55">
        <v>1</v>
      </c>
      <c r="E71" s="34"/>
      <c r="F71" s="76"/>
      <c r="G71" s="29" t="s">
        <v>17</v>
      </c>
      <c r="H71" s="52" t="s">
        <v>128</v>
      </c>
    </row>
    <row r="72" spans="1:8" ht="31.5" x14ac:dyDescent="0.25">
      <c r="A72" s="35">
        <v>30</v>
      </c>
      <c r="B72" s="36" t="s">
        <v>129</v>
      </c>
      <c r="C72" s="103"/>
      <c r="D72" s="38">
        <v>1</v>
      </c>
      <c r="E72" s="20"/>
      <c r="F72" s="45"/>
      <c r="G72" s="61" t="s">
        <v>36</v>
      </c>
      <c r="H72" s="59" t="s">
        <v>130</v>
      </c>
    </row>
    <row r="73" spans="1:8" x14ac:dyDescent="0.25">
      <c r="A73" s="35"/>
      <c r="B73" s="68" t="s">
        <v>44</v>
      </c>
      <c r="C73" s="62">
        <f>SUM(D75:D76)</f>
        <v>2</v>
      </c>
      <c r="D73" s="38"/>
      <c r="E73" s="20"/>
      <c r="F73" s="45"/>
      <c r="G73" s="29" t="s">
        <v>38</v>
      </c>
      <c r="H73" s="52" t="s">
        <v>131</v>
      </c>
    </row>
    <row r="74" spans="1:8" x14ac:dyDescent="0.25">
      <c r="A74" s="47"/>
      <c r="B74" s="24" t="s">
        <v>47</v>
      </c>
      <c r="C74" s="64"/>
      <c r="D74" s="50"/>
      <c r="E74" s="27"/>
      <c r="F74" s="39"/>
      <c r="G74" s="29"/>
      <c r="H74" s="52" t="s">
        <v>132</v>
      </c>
    </row>
    <row r="75" spans="1:8" ht="47.25" x14ac:dyDescent="0.25">
      <c r="A75" s="71">
        <v>31</v>
      </c>
      <c r="B75" s="100" t="s">
        <v>133</v>
      </c>
      <c r="C75" s="66"/>
      <c r="D75" s="55">
        <v>1</v>
      </c>
      <c r="E75" s="34"/>
      <c r="F75" s="56"/>
      <c r="G75" s="40" t="s">
        <v>134</v>
      </c>
      <c r="H75" s="67" t="s">
        <v>135</v>
      </c>
    </row>
    <row r="76" spans="1:8" ht="55.5" customHeight="1" x14ac:dyDescent="0.25">
      <c r="A76" s="47">
        <v>32</v>
      </c>
      <c r="B76" s="36" t="s">
        <v>136</v>
      </c>
      <c r="C76" s="37"/>
      <c r="D76" s="50">
        <v>1</v>
      </c>
      <c r="E76" s="27"/>
      <c r="F76" s="76"/>
      <c r="G76" s="40" t="s">
        <v>48</v>
      </c>
      <c r="H76" s="86" t="s">
        <v>137</v>
      </c>
    </row>
    <row r="77" spans="1:8" x14ac:dyDescent="0.25">
      <c r="A77" s="35"/>
      <c r="B77" s="68" t="s">
        <v>101</v>
      </c>
      <c r="C77" s="101">
        <f>SUM(D79)</f>
        <v>1</v>
      </c>
      <c r="D77" s="38"/>
      <c r="E77" s="20"/>
      <c r="F77" s="45"/>
      <c r="G77" s="81"/>
      <c r="H77" s="70" t="s">
        <v>102</v>
      </c>
    </row>
    <row r="78" spans="1:8" x14ac:dyDescent="0.25">
      <c r="A78" s="47"/>
      <c r="B78" s="24" t="s">
        <v>103</v>
      </c>
      <c r="C78" s="64"/>
      <c r="D78" s="50"/>
      <c r="E78" s="27"/>
      <c r="F78" s="39"/>
      <c r="G78" s="81"/>
      <c r="H78" s="52" t="s">
        <v>104</v>
      </c>
    </row>
    <row r="79" spans="1:8" ht="47.25" x14ac:dyDescent="0.25">
      <c r="A79" s="47">
        <v>33</v>
      </c>
      <c r="B79" s="65" t="s">
        <v>138</v>
      </c>
      <c r="C79" s="66"/>
      <c r="D79" s="50">
        <v>1</v>
      </c>
      <c r="E79" s="27"/>
      <c r="F79" s="39"/>
      <c r="G79" s="40" t="s">
        <v>106</v>
      </c>
      <c r="H79" s="31" t="s">
        <v>139</v>
      </c>
    </row>
    <row r="80" spans="1:8" x14ac:dyDescent="0.25">
      <c r="A80" s="35"/>
      <c r="B80" s="104" t="s">
        <v>82</v>
      </c>
      <c r="C80" s="62">
        <f>SUM(D82)</f>
        <v>1</v>
      </c>
      <c r="D80" s="38"/>
      <c r="E80" s="20"/>
      <c r="F80" s="45"/>
      <c r="G80" s="81"/>
      <c r="H80" s="70" t="s">
        <v>140</v>
      </c>
    </row>
    <row r="81" spans="1:8" ht="31.5" x14ac:dyDescent="0.25">
      <c r="A81" s="47"/>
      <c r="B81" s="84" t="s">
        <v>84</v>
      </c>
      <c r="C81" s="64"/>
      <c r="D81" s="50"/>
      <c r="E81" s="27"/>
      <c r="F81" s="39"/>
      <c r="G81" s="81"/>
      <c r="H81" s="67" t="s">
        <v>141</v>
      </c>
    </row>
    <row r="82" spans="1:8" x14ac:dyDescent="0.25">
      <c r="A82" s="47">
        <v>34</v>
      </c>
      <c r="B82" s="100" t="s">
        <v>142</v>
      </c>
      <c r="C82" s="66"/>
      <c r="D82" s="50">
        <v>1</v>
      </c>
      <c r="E82" s="27"/>
      <c r="F82" s="39"/>
      <c r="G82" s="81"/>
      <c r="H82" s="59" t="s">
        <v>143</v>
      </c>
    </row>
    <row r="83" spans="1:8" x14ac:dyDescent="0.25">
      <c r="A83" s="35"/>
      <c r="B83" s="68" t="s">
        <v>44</v>
      </c>
      <c r="C83" s="62">
        <f>SUM(D85)</f>
        <v>1</v>
      </c>
      <c r="D83" s="38"/>
      <c r="E83" s="20"/>
      <c r="F83" s="45"/>
      <c r="G83" s="81"/>
      <c r="H83" s="70" t="s">
        <v>131</v>
      </c>
    </row>
    <row r="84" spans="1:8" x14ac:dyDescent="0.25">
      <c r="A84" s="47"/>
      <c r="B84" s="24" t="s">
        <v>47</v>
      </c>
      <c r="C84" s="64"/>
      <c r="D84" s="50"/>
      <c r="E84" s="27"/>
      <c r="F84" s="39"/>
      <c r="G84" s="81"/>
      <c r="H84" s="52" t="s">
        <v>144</v>
      </c>
    </row>
    <row r="85" spans="1:8" x14ac:dyDescent="0.25">
      <c r="A85" s="47">
        <v>35</v>
      </c>
      <c r="B85" s="100" t="s">
        <v>145</v>
      </c>
      <c r="C85" s="66"/>
      <c r="D85" s="50">
        <v>1</v>
      </c>
      <c r="E85" s="27"/>
      <c r="F85" s="39"/>
      <c r="G85" s="81"/>
      <c r="H85" s="67" t="s">
        <v>95</v>
      </c>
    </row>
    <row r="86" spans="1:8" ht="22.5" customHeight="1" x14ac:dyDescent="0.25">
      <c r="A86" s="35"/>
      <c r="B86" s="105" t="s">
        <v>57</v>
      </c>
      <c r="C86" s="106">
        <f>SUM(D88:D89)</f>
        <v>2</v>
      </c>
      <c r="D86" s="38"/>
      <c r="E86" s="20"/>
      <c r="F86" s="45"/>
      <c r="G86" s="81"/>
      <c r="H86" s="58" t="s">
        <v>146</v>
      </c>
    </row>
    <row r="87" spans="1:8" ht="30" x14ac:dyDescent="0.25">
      <c r="A87" s="47"/>
      <c r="B87" s="107" t="s">
        <v>59</v>
      </c>
      <c r="C87" s="108"/>
      <c r="D87" s="50"/>
      <c r="E87" s="27"/>
      <c r="F87" s="39"/>
      <c r="G87" s="81"/>
      <c r="H87" s="97" t="s">
        <v>147</v>
      </c>
    </row>
    <row r="88" spans="1:8" ht="31.5" x14ac:dyDescent="0.25">
      <c r="A88" s="71">
        <v>36</v>
      </c>
      <c r="B88" s="65" t="s">
        <v>148</v>
      </c>
      <c r="C88" s="66"/>
      <c r="D88" s="55">
        <v>1</v>
      </c>
      <c r="E88" s="34"/>
      <c r="F88" s="56"/>
      <c r="G88" s="81"/>
      <c r="H88" s="67" t="s">
        <v>149</v>
      </c>
    </row>
    <row r="89" spans="1:8" x14ac:dyDescent="0.25">
      <c r="A89" s="71">
        <v>37</v>
      </c>
      <c r="B89" s="73" t="s">
        <v>150</v>
      </c>
      <c r="C89" s="37"/>
      <c r="D89" s="55">
        <v>1</v>
      </c>
      <c r="E89" s="34"/>
      <c r="F89" s="76"/>
      <c r="G89" s="78"/>
      <c r="H89" s="109" t="s">
        <v>151</v>
      </c>
    </row>
    <row r="90" spans="1:8" x14ac:dyDescent="0.25">
      <c r="A90" s="110"/>
      <c r="B90" s="42" t="s">
        <v>82</v>
      </c>
      <c r="C90" s="62">
        <f>SUM(D92)</f>
        <v>1</v>
      </c>
      <c r="D90" s="38"/>
      <c r="E90" s="20"/>
      <c r="F90" s="45"/>
      <c r="G90" s="80"/>
      <c r="H90" s="70" t="s">
        <v>140</v>
      </c>
    </row>
    <row r="91" spans="1:8" ht="31.5" x14ac:dyDescent="0.25">
      <c r="A91" s="111"/>
      <c r="B91" s="63" t="s">
        <v>84</v>
      </c>
      <c r="C91" s="64"/>
      <c r="D91" s="50"/>
      <c r="E91" s="27"/>
      <c r="F91" s="39"/>
      <c r="G91" s="40"/>
      <c r="H91" s="67" t="s">
        <v>141</v>
      </c>
    </row>
    <row r="92" spans="1:8" x14ac:dyDescent="0.25">
      <c r="A92" s="47">
        <v>38</v>
      </c>
      <c r="B92" s="100" t="s">
        <v>152</v>
      </c>
      <c r="C92" s="66"/>
      <c r="D92" s="50">
        <v>1</v>
      </c>
      <c r="E92" s="27"/>
      <c r="F92" s="39"/>
      <c r="G92" s="40" t="s">
        <v>31</v>
      </c>
      <c r="H92" s="59" t="s">
        <v>153</v>
      </c>
    </row>
    <row r="93" spans="1:8" ht="31.5" x14ac:dyDescent="0.25">
      <c r="A93" s="35"/>
      <c r="B93" s="105" t="s">
        <v>57</v>
      </c>
      <c r="C93" s="62">
        <f>D95</f>
        <v>1</v>
      </c>
      <c r="D93" s="38"/>
      <c r="E93" s="20"/>
      <c r="F93" s="45"/>
      <c r="G93" s="29" t="s">
        <v>17</v>
      </c>
      <c r="H93" s="58" t="s">
        <v>154</v>
      </c>
    </row>
    <row r="94" spans="1:8" ht="49.5" customHeight="1" x14ac:dyDescent="0.25">
      <c r="A94" s="47"/>
      <c r="B94" s="112" t="s">
        <v>155</v>
      </c>
      <c r="C94" s="62"/>
      <c r="D94" s="50"/>
      <c r="E94" s="27"/>
      <c r="F94" s="39"/>
      <c r="G94" s="61" t="s">
        <v>36</v>
      </c>
      <c r="H94" s="85" t="s">
        <v>156</v>
      </c>
    </row>
    <row r="95" spans="1:8" x14ac:dyDescent="0.25">
      <c r="A95" s="47">
        <v>39</v>
      </c>
      <c r="B95" s="100" t="s">
        <v>157</v>
      </c>
      <c r="C95" s="66"/>
      <c r="D95" s="50">
        <v>1</v>
      </c>
      <c r="E95" s="27"/>
      <c r="F95" s="39"/>
      <c r="G95" s="29" t="s">
        <v>38</v>
      </c>
      <c r="H95" s="67" t="s">
        <v>53</v>
      </c>
    </row>
    <row r="96" spans="1:8" ht="31.5" x14ac:dyDescent="0.25">
      <c r="A96" s="35"/>
      <c r="B96" s="82" t="s">
        <v>57</v>
      </c>
      <c r="C96" s="101">
        <f>SUM(D98:D99)</f>
        <v>2</v>
      </c>
      <c r="D96" s="38"/>
      <c r="E96" s="20"/>
      <c r="F96" s="45"/>
      <c r="G96" s="40" t="s">
        <v>42</v>
      </c>
      <c r="H96" s="67" t="s">
        <v>58</v>
      </c>
    </row>
    <row r="97" spans="1:8" ht="31.5" x14ac:dyDescent="0.25">
      <c r="A97" s="47"/>
      <c r="B97" s="84" t="s">
        <v>59</v>
      </c>
      <c r="C97" s="64"/>
      <c r="D97" s="50"/>
      <c r="E97" s="27"/>
      <c r="F97" s="39"/>
      <c r="G97" s="96" t="s">
        <v>74</v>
      </c>
      <c r="H97" s="85" t="s">
        <v>158</v>
      </c>
    </row>
    <row r="98" spans="1:8" x14ac:dyDescent="0.25">
      <c r="A98" s="71">
        <v>40</v>
      </c>
      <c r="B98" s="100" t="s">
        <v>159</v>
      </c>
      <c r="C98" s="66"/>
      <c r="D98" s="55">
        <v>1</v>
      </c>
      <c r="E98" s="34"/>
      <c r="F98" s="56"/>
      <c r="G98" s="81"/>
      <c r="H98" s="67" t="s">
        <v>160</v>
      </c>
    </row>
    <row r="99" spans="1:8" ht="34.5" customHeight="1" x14ac:dyDescent="0.25">
      <c r="A99" s="47">
        <v>41</v>
      </c>
      <c r="B99" s="36" t="s">
        <v>161</v>
      </c>
      <c r="C99" s="37"/>
      <c r="D99" s="50">
        <v>1</v>
      </c>
      <c r="E99" s="27"/>
      <c r="F99" s="45"/>
      <c r="G99" s="96" t="s">
        <v>77</v>
      </c>
      <c r="H99" s="86" t="s">
        <v>162</v>
      </c>
    </row>
    <row r="100" spans="1:8" x14ac:dyDescent="0.25">
      <c r="A100" s="35"/>
      <c r="B100" s="104" t="s">
        <v>82</v>
      </c>
      <c r="C100" s="62">
        <f>SUM(D102:D103)</f>
        <v>2</v>
      </c>
      <c r="D100" s="38"/>
      <c r="E100" s="20"/>
      <c r="F100" s="45"/>
      <c r="G100" s="81"/>
      <c r="H100" s="70" t="s">
        <v>163</v>
      </c>
    </row>
    <row r="101" spans="1:8" ht="47.25" x14ac:dyDescent="0.25">
      <c r="A101" s="47"/>
      <c r="B101" s="84" t="s">
        <v>84</v>
      </c>
      <c r="C101" s="64"/>
      <c r="D101" s="50"/>
      <c r="E101" s="27"/>
      <c r="F101" s="39"/>
      <c r="G101" s="40"/>
      <c r="H101" s="67" t="s">
        <v>164</v>
      </c>
    </row>
    <row r="102" spans="1:8" x14ac:dyDescent="0.25">
      <c r="A102" s="71">
        <v>42</v>
      </c>
      <c r="B102" s="65" t="s">
        <v>165</v>
      </c>
      <c r="C102" s="66"/>
      <c r="D102" s="55">
        <v>1</v>
      </c>
      <c r="E102" s="34"/>
      <c r="F102" s="56"/>
      <c r="G102" s="81"/>
      <c r="H102" s="52" t="s">
        <v>166</v>
      </c>
    </row>
    <row r="103" spans="1:8" ht="31.5" x14ac:dyDescent="0.25">
      <c r="A103" s="47">
        <v>43</v>
      </c>
      <c r="B103" s="36" t="s">
        <v>167</v>
      </c>
      <c r="C103" s="37"/>
      <c r="D103" s="50">
        <v>1</v>
      </c>
      <c r="E103" s="27"/>
      <c r="F103" s="45"/>
      <c r="G103" s="81"/>
      <c r="H103" s="31" t="s">
        <v>168</v>
      </c>
    </row>
    <row r="104" spans="1:8" x14ac:dyDescent="0.25">
      <c r="A104" s="35"/>
      <c r="B104" s="68" t="s">
        <v>169</v>
      </c>
      <c r="C104" s="101">
        <f>SUM(D106)</f>
        <v>1</v>
      </c>
      <c r="D104" s="38"/>
      <c r="E104" s="20"/>
      <c r="F104" s="45"/>
      <c r="G104" s="81"/>
      <c r="H104" s="70" t="s">
        <v>170</v>
      </c>
    </row>
    <row r="105" spans="1:8" x14ac:dyDescent="0.25">
      <c r="A105" s="47"/>
      <c r="B105" s="24" t="s">
        <v>171</v>
      </c>
      <c r="C105" s="64"/>
      <c r="D105" s="50"/>
      <c r="E105" s="27"/>
      <c r="F105" s="39"/>
      <c r="G105" s="81"/>
      <c r="H105" s="52" t="s">
        <v>172</v>
      </c>
    </row>
    <row r="106" spans="1:8" ht="31.5" x14ac:dyDescent="0.25">
      <c r="A106" s="47">
        <v>44</v>
      </c>
      <c r="B106" s="100" t="s">
        <v>173</v>
      </c>
      <c r="C106" s="66"/>
      <c r="D106" s="50">
        <v>1</v>
      </c>
      <c r="E106" s="27"/>
      <c r="F106" s="39"/>
      <c r="G106" s="81"/>
      <c r="H106" s="31" t="s">
        <v>174</v>
      </c>
    </row>
    <row r="107" spans="1:8" ht="33" customHeight="1" x14ac:dyDescent="0.25">
      <c r="A107" s="35"/>
      <c r="B107" s="105" t="s">
        <v>57</v>
      </c>
      <c r="C107" s="62">
        <f>SUM(D109:D114)</f>
        <v>5</v>
      </c>
      <c r="D107" s="38"/>
      <c r="E107" s="20"/>
      <c r="F107" s="45"/>
      <c r="G107" s="81"/>
      <c r="H107" s="58" t="s">
        <v>58</v>
      </c>
    </row>
    <row r="108" spans="1:8" ht="30" x14ac:dyDescent="0.25">
      <c r="A108" s="47"/>
      <c r="B108" s="113" t="s">
        <v>59</v>
      </c>
      <c r="C108" s="108"/>
      <c r="D108" s="50"/>
      <c r="E108" s="20"/>
      <c r="F108" s="45"/>
      <c r="G108" s="81"/>
      <c r="H108" s="97" t="s">
        <v>175</v>
      </c>
    </row>
    <row r="109" spans="1:8" x14ac:dyDescent="0.25">
      <c r="A109" s="71">
        <v>45</v>
      </c>
      <c r="B109" s="100" t="s">
        <v>176</v>
      </c>
      <c r="C109" s="66"/>
      <c r="D109" s="55">
        <v>1</v>
      </c>
      <c r="E109" s="34"/>
      <c r="F109" s="56"/>
      <c r="G109" s="81"/>
      <c r="H109" s="31" t="s">
        <v>177</v>
      </c>
    </row>
    <row r="110" spans="1:8" ht="31.5" x14ac:dyDescent="0.25">
      <c r="A110" s="71">
        <v>46</v>
      </c>
      <c r="B110" s="36" t="s">
        <v>178</v>
      </c>
      <c r="C110" s="37"/>
      <c r="D110" s="55">
        <v>1</v>
      </c>
      <c r="E110" s="34"/>
      <c r="F110" s="76"/>
      <c r="G110" s="81"/>
      <c r="H110" s="58" t="s">
        <v>179</v>
      </c>
    </row>
    <row r="111" spans="1:8" ht="19.5" customHeight="1" x14ac:dyDescent="0.25">
      <c r="A111" s="35">
        <v>47</v>
      </c>
      <c r="B111" s="22" t="s">
        <v>180</v>
      </c>
      <c r="C111" s="114"/>
      <c r="D111" s="38">
        <v>1</v>
      </c>
      <c r="E111" s="20"/>
      <c r="F111" s="45"/>
      <c r="G111" s="81"/>
      <c r="H111" s="52" t="s">
        <v>181</v>
      </c>
    </row>
    <row r="112" spans="1:8" ht="45" customHeight="1" x14ac:dyDescent="0.25">
      <c r="A112" s="35"/>
      <c r="B112" s="84" t="s">
        <v>155</v>
      </c>
      <c r="C112" s="64"/>
      <c r="D112" s="38"/>
      <c r="E112" s="20"/>
      <c r="F112" s="45"/>
      <c r="G112" s="80"/>
      <c r="H112" s="58" t="s">
        <v>182</v>
      </c>
    </row>
    <row r="113" spans="1:8" ht="31.5" x14ac:dyDescent="0.25">
      <c r="A113" s="71">
        <v>48</v>
      </c>
      <c r="B113" s="65" t="s">
        <v>183</v>
      </c>
      <c r="C113" s="66"/>
      <c r="D113" s="55">
        <v>1</v>
      </c>
      <c r="E113" s="34"/>
      <c r="F113" s="56"/>
      <c r="G113" s="40"/>
      <c r="H113" s="67" t="s">
        <v>184</v>
      </c>
    </row>
    <row r="114" spans="1:8" x14ac:dyDescent="0.25">
      <c r="A114" s="47">
        <v>49</v>
      </c>
      <c r="B114" s="73" t="s">
        <v>185</v>
      </c>
      <c r="C114" s="37"/>
      <c r="D114" s="50">
        <v>1</v>
      </c>
      <c r="E114" s="27"/>
      <c r="F114" s="39"/>
      <c r="G114" s="40" t="s">
        <v>31</v>
      </c>
      <c r="H114" s="59" t="s">
        <v>186</v>
      </c>
    </row>
    <row r="115" spans="1:8" ht="31.5" x14ac:dyDescent="0.25">
      <c r="A115" s="35"/>
      <c r="B115" s="104" t="s">
        <v>101</v>
      </c>
      <c r="C115" s="62">
        <f>SUM(D117)</f>
        <v>1</v>
      </c>
      <c r="D115" s="38"/>
      <c r="E115" s="20"/>
      <c r="F115" s="45"/>
      <c r="G115" s="29" t="s">
        <v>17</v>
      </c>
      <c r="H115" s="58" t="s">
        <v>187</v>
      </c>
    </row>
    <row r="116" spans="1:8" ht="31.5" x14ac:dyDescent="0.25">
      <c r="A116" s="47"/>
      <c r="B116" s="107" t="s">
        <v>188</v>
      </c>
      <c r="C116" s="108"/>
      <c r="D116" s="50"/>
      <c r="E116" s="27"/>
      <c r="F116" s="39"/>
      <c r="G116" s="61" t="s">
        <v>36</v>
      </c>
      <c r="H116" s="67" t="s">
        <v>189</v>
      </c>
    </row>
    <row r="117" spans="1:8" ht="38.25" customHeight="1" x14ac:dyDescent="0.25">
      <c r="A117" s="47">
        <v>50</v>
      </c>
      <c r="B117" s="65" t="s">
        <v>190</v>
      </c>
      <c r="C117" s="66"/>
      <c r="D117" s="50">
        <v>1</v>
      </c>
      <c r="E117" s="27"/>
      <c r="F117" s="39"/>
      <c r="G117" s="29" t="s">
        <v>38</v>
      </c>
      <c r="H117" s="31" t="s">
        <v>191</v>
      </c>
    </row>
    <row r="118" spans="1:8" ht="31.5" x14ac:dyDescent="0.25">
      <c r="A118" s="35"/>
      <c r="B118" s="82" t="s">
        <v>57</v>
      </c>
      <c r="C118" s="101">
        <f>SUM(D120:D122)</f>
        <v>3</v>
      </c>
      <c r="D118" s="38"/>
      <c r="E118" s="20"/>
      <c r="F118" s="45"/>
      <c r="G118" s="29"/>
      <c r="H118" s="58" t="s">
        <v>192</v>
      </c>
    </row>
    <row r="119" spans="1:8" ht="27.75" customHeight="1" x14ac:dyDescent="0.25">
      <c r="A119" s="47"/>
      <c r="B119" s="84" t="s">
        <v>155</v>
      </c>
      <c r="C119" s="64"/>
      <c r="D119" s="50"/>
      <c r="E119" s="27"/>
      <c r="F119" s="39"/>
      <c r="G119" s="40" t="s">
        <v>42</v>
      </c>
      <c r="H119" s="85" t="s">
        <v>193</v>
      </c>
    </row>
    <row r="120" spans="1:8" x14ac:dyDescent="0.25">
      <c r="A120" s="71">
        <v>51</v>
      </c>
      <c r="B120" s="65" t="s">
        <v>194</v>
      </c>
      <c r="C120" s="66"/>
      <c r="D120" s="55">
        <v>1</v>
      </c>
      <c r="E120" s="34"/>
      <c r="F120" s="56"/>
      <c r="G120" s="61" t="s">
        <v>45</v>
      </c>
      <c r="H120" s="52" t="s">
        <v>195</v>
      </c>
    </row>
    <row r="121" spans="1:8" ht="31.5" x14ac:dyDescent="0.25">
      <c r="A121" s="71">
        <v>52</v>
      </c>
      <c r="B121" s="36" t="s">
        <v>196</v>
      </c>
      <c r="C121" s="37"/>
      <c r="D121" s="55">
        <v>1</v>
      </c>
      <c r="E121" s="34"/>
      <c r="F121" s="76"/>
      <c r="G121" s="40" t="s">
        <v>48</v>
      </c>
      <c r="H121" s="67" t="s">
        <v>197</v>
      </c>
    </row>
    <row r="122" spans="1:8" x14ac:dyDescent="0.25">
      <c r="A122" s="30">
        <v>53</v>
      </c>
      <c r="B122" s="73" t="s">
        <v>198</v>
      </c>
      <c r="C122" s="37"/>
      <c r="D122" s="38">
        <v>1</v>
      </c>
      <c r="E122" s="20"/>
      <c r="F122" s="45"/>
      <c r="G122" s="81"/>
      <c r="H122" s="59" t="s">
        <v>186</v>
      </c>
    </row>
    <row r="123" spans="1:8" x14ac:dyDescent="0.25">
      <c r="A123" s="23"/>
      <c r="B123" s="104" t="s">
        <v>82</v>
      </c>
      <c r="C123" s="62">
        <f>SUM(D125:D127)</f>
        <v>3</v>
      </c>
      <c r="D123" s="38"/>
      <c r="E123" s="20"/>
      <c r="F123" s="45"/>
      <c r="G123" s="81"/>
      <c r="H123" s="52"/>
    </row>
    <row r="124" spans="1:8" ht="31.5" x14ac:dyDescent="0.25">
      <c r="A124" s="35"/>
      <c r="B124" s="84" t="s">
        <v>84</v>
      </c>
      <c r="C124" s="64"/>
      <c r="D124" s="50"/>
      <c r="E124" s="27"/>
      <c r="F124" s="39"/>
      <c r="G124" s="81"/>
      <c r="H124" s="58" t="s">
        <v>187</v>
      </c>
    </row>
    <row r="125" spans="1:8" ht="31.5" x14ac:dyDescent="0.25">
      <c r="A125" s="71">
        <v>54</v>
      </c>
      <c r="B125" s="65" t="s">
        <v>199</v>
      </c>
      <c r="C125" s="66"/>
      <c r="D125" s="55">
        <v>1</v>
      </c>
      <c r="E125" s="34"/>
      <c r="F125" s="56"/>
      <c r="G125" s="81"/>
      <c r="H125" s="67" t="s">
        <v>200</v>
      </c>
    </row>
    <row r="126" spans="1:8" ht="31.5" x14ac:dyDescent="0.25">
      <c r="A126" s="71">
        <v>55</v>
      </c>
      <c r="B126" s="36" t="s">
        <v>201</v>
      </c>
      <c r="C126" s="37"/>
      <c r="D126" s="55">
        <v>1</v>
      </c>
      <c r="E126" s="34"/>
      <c r="F126" s="76"/>
      <c r="G126" s="81"/>
      <c r="H126" s="67" t="s">
        <v>202</v>
      </c>
    </row>
    <row r="127" spans="1:8" x14ac:dyDescent="0.25">
      <c r="A127" s="30">
        <v>56</v>
      </c>
      <c r="B127" s="73" t="s">
        <v>203</v>
      </c>
      <c r="C127" s="37"/>
      <c r="D127" s="74">
        <v>1</v>
      </c>
      <c r="E127" s="75"/>
      <c r="F127" s="76"/>
      <c r="G127" s="81"/>
      <c r="H127" s="109" t="s">
        <v>204</v>
      </c>
    </row>
    <row r="128" spans="1:8" ht="29.25" x14ac:dyDescent="0.25">
      <c r="A128" s="35"/>
      <c r="B128" s="82" t="s">
        <v>57</v>
      </c>
      <c r="C128" s="101">
        <f>SUM(D130:D131)</f>
        <v>2</v>
      </c>
      <c r="D128" s="19"/>
      <c r="E128" s="44"/>
      <c r="F128" s="44"/>
      <c r="G128" s="81"/>
      <c r="H128" s="52"/>
    </row>
    <row r="129" spans="1:8" x14ac:dyDescent="0.25">
      <c r="A129" s="71"/>
      <c r="B129" s="24" t="s">
        <v>205</v>
      </c>
      <c r="C129" s="49"/>
      <c r="D129" s="33"/>
      <c r="E129" s="115"/>
      <c r="F129" s="115"/>
      <c r="G129" s="81"/>
      <c r="H129" s="52"/>
    </row>
    <row r="130" spans="1:8" ht="31.5" x14ac:dyDescent="0.25">
      <c r="A130" s="30">
        <v>57</v>
      </c>
      <c r="B130" s="36" t="s">
        <v>206</v>
      </c>
      <c r="C130" s="37"/>
      <c r="D130" s="74">
        <v>1</v>
      </c>
      <c r="E130" s="75"/>
      <c r="F130" s="76"/>
      <c r="G130" s="81"/>
      <c r="H130" s="58" t="s">
        <v>192</v>
      </c>
    </row>
    <row r="131" spans="1:8" ht="31.5" x14ac:dyDescent="0.25">
      <c r="A131" s="35">
        <v>58</v>
      </c>
      <c r="B131" s="36" t="s">
        <v>207</v>
      </c>
      <c r="C131" s="37"/>
      <c r="D131" s="38">
        <v>1</v>
      </c>
      <c r="E131" s="20"/>
      <c r="F131" s="45"/>
      <c r="G131" s="81"/>
      <c r="H131" s="109" t="s">
        <v>208</v>
      </c>
    </row>
    <row r="132" spans="1:8" ht="31.5" x14ac:dyDescent="0.25">
      <c r="A132" s="30"/>
      <c r="B132" s="104" t="s">
        <v>23</v>
      </c>
      <c r="C132" s="62">
        <f>SUM(D134:D135)</f>
        <v>2</v>
      </c>
      <c r="D132" s="74"/>
      <c r="E132" s="75"/>
      <c r="F132" s="76"/>
      <c r="G132" s="78"/>
      <c r="H132" s="98" t="s">
        <v>209</v>
      </c>
    </row>
    <row r="133" spans="1:8" x14ac:dyDescent="0.25">
      <c r="A133" s="35"/>
      <c r="B133" s="24" t="s">
        <v>54</v>
      </c>
      <c r="C133" s="64"/>
      <c r="D133" s="38"/>
      <c r="E133" s="20"/>
      <c r="F133" s="45"/>
      <c r="G133" s="80"/>
      <c r="H133" s="70" t="s">
        <v>210</v>
      </c>
    </row>
    <row r="134" spans="1:8" ht="31.5" x14ac:dyDescent="0.25">
      <c r="A134" s="71">
        <v>59</v>
      </c>
      <c r="B134" s="65" t="s">
        <v>211</v>
      </c>
      <c r="C134" s="66"/>
      <c r="D134" s="55">
        <v>1</v>
      </c>
      <c r="E134" s="34"/>
      <c r="F134" s="56"/>
      <c r="G134" s="40"/>
      <c r="H134" s="67" t="s">
        <v>212</v>
      </c>
    </row>
    <row r="135" spans="1:8" x14ac:dyDescent="0.25">
      <c r="A135" s="47">
        <v>60</v>
      </c>
      <c r="B135" s="73" t="s">
        <v>213</v>
      </c>
      <c r="C135" s="37"/>
      <c r="D135" s="50">
        <v>1</v>
      </c>
      <c r="E135" s="27"/>
      <c r="F135" s="76"/>
      <c r="G135" s="40" t="s">
        <v>31</v>
      </c>
      <c r="H135" s="52" t="s">
        <v>214</v>
      </c>
    </row>
    <row r="136" spans="1:8" ht="18.75" customHeight="1" x14ac:dyDescent="0.25">
      <c r="A136" s="35"/>
      <c r="B136" s="82" t="s">
        <v>57</v>
      </c>
      <c r="C136" s="116">
        <f>SUM(D138:D176)</f>
        <v>37</v>
      </c>
      <c r="D136" s="38"/>
      <c r="E136" s="20"/>
      <c r="F136" s="45"/>
      <c r="G136" s="29" t="s">
        <v>17</v>
      </c>
      <c r="H136" s="58" t="s">
        <v>215</v>
      </c>
    </row>
    <row r="137" spans="1:8" x14ac:dyDescent="0.25">
      <c r="A137" s="47"/>
      <c r="B137" s="24" t="s">
        <v>205</v>
      </c>
      <c r="C137" s="64"/>
      <c r="D137" s="50"/>
      <c r="E137" s="27"/>
      <c r="F137" s="39"/>
      <c r="G137" s="61" t="s">
        <v>36</v>
      </c>
      <c r="H137" s="67" t="s">
        <v>216</v>
      </c>
    </row>
    <row r="138" spans="1:8" x14ac:dyDescent="0.25">
      <c r="A138" s="71">
        <v>61</v>
      </c>
      <c r="B138" s="100" t="s">
        <v>217</v>
      </c>
      <c r="C138" s="66"/>
      <c r="D138" s="55">
        <v>1</v>
      </c>
      <c r="E138" s="34"/>
      <c r="F138" s="56"/>
      <c r="G138" s="29" t="s">
        <v>38</v>
      </c>
      <c r="H138" s="52" t="s">
        <v>218</v>
      </c>
    </row>
    <row r="139" spans="1:8" x14ac:dyDescent="0.25">
      <c r="A139" s="71">
        <v>62</v>
      </c>
      <c r="B139" s="73" t="s">
        <v>219</v>
      </c>
      <c r="C139" s="37"/>
      <c r="D139" s="55">
        <v>1</v>
      </c>
      <c r="E139" s="34"/>
      <c r="F139" s="76"/>
      <c r="G139" s="29"/>
      <c r="H139" s="52" t="s">
        <v>208</v>
      </c>
    </row>
    <row r="140" spans="1:8" ht="31.5" x14ac:dyDescent="0.25">
      <c r="A140" s="30">
        <v>63</v>
      </c>
      <c r="B140" s="36" t="s">
        <v>220</v>
      </c>
      <c r="C140" s="37"/>
      <c r="D140" s="74">
        <v>1</v>
      </c>
      <c r="E140" s="75"/>
      <c r="F140" s="76"/>
      <c r="G140" s="81"/>
      <c r="H140" s="67" t="s">
        <v>179</v>
      </c>
    </row>
    <row r="141" spans="1:8" ht="31.5" x14ac:dyDescent="0.25">
      <c r="A141" s="30">
        <v>64</v>
      </c>
      <c r="B141" s="36" t="s">
        <v>221</v>
      </c>
      <c r="C141" s="37"/>
      <c r="D141" s="74">
        <v>1</v>
      </c>
      <c r="E141" s="75"/>
      <c r="F141" s="76"/>
      <c r="G141" s="81"/>
      <c r="H141" s="52" t="s">
        <v>181</v>
      </c>
    </row>
    <row r="142" spans="1:8" x14ac:dyDescent="0.25">
      <c r="A142" s="30">
        <v>65</v>
      </c>
      <c r="B142" s="73" t="s">
        <v>222</v>
      </c>
      <c r="C142" s="37"/>
      <c r="D142" s="74">
        <v>1</v>
      </c>
      <c r="E142" s="75"/>
      <c r="F142" s="76"/>
      <c r="G142" s="81"/>
      <c r="H142" s="52" t="s">
        <v>223</v>
      </c>
    </row>
    <row r="143" spans="1:8" ht="31.5" x14ac:dyDescent="0.25">
      <c r="A143" s="35">
        <v>66</v>
      </c>
      <c r="B143" s="36" t="s">
        <v>224</v>
      </c>
      <c r="C143" s="37"/>
      <c r="D143" s="74">
        <v>1</v>
      </c>
      <c r="E143" s="75"/>
      <c r="F143" s="76"/>
      <c r="G143" s="81"/>
      <c r="H143" s="67" t="s">
        <v>225</v>
      </c>
    </row>
    <row r="144" spans="1:8" ht="31.5" x14ac:dyDescent="0.25">
      <c r="A144" s="35"/>
      <c r="B144" s="63" t="s">
        <v>59</v>
      </c>
      <c r="C144" s="117"/>
      <c r="D144" s="26"/>
      <c r="E144" s="51"/>
      <c r="F144" s="51"/>
      <c r="G144" s="81"/>
      <c r="H144" s="67" t="s">
        <v>100</v>
      </c>
    </row>
    <row r="145" spans="1:8" ht="31.5" x14ac:dyDescent="0.25">
      <c r="A145" s="71">
        <v>67</v>
      </c>
      <c r="B145" s="65" t="s">
        <v>226</v>
      </c>
      <c r="C145" s="37"/>
      <c r="D145" s="74">
        <v>1</v>
      </c>
      <c r="E145" s="75"/>
      <c r="F145" s="76"/>
      <c r="G145" s="40" t="s">
        <v>134</v>
      </c>
      <c r="H145" s="67" t="s">
        <v>179</v>
      </c>
    </row>
    <row r="146" spans="1:8" ht="47.25" x14ac:dyDescent="0.25">
      <c r="A146" s="47">
        <v>68</v>
      </c>
      <c r="B146" s="36" t="s">
        <v>227</v>
      </c>
      <c r="C146" s="37"/>
      <c r="D146" s="38">
        <v>1</v>
      </c>
      <c r="E146" s="20"/>
      <c r="F146" s="45"/>
      <c r="G146" s="96" t="s">
        <v>48</v>
      </c>
      <c r="H146" s="67" t="s">
        <v>228</v>
      </c>
    </row>
    <row r="147" spans="1:8" ht="48.75" customHeight="1" x14ac:dyDescent="0.25">
      <c r="A147" s="35"/>
      <c r="B147" s="63" t="s">
        <v>155</v>
      </c>
      <c r="C147" s="118"/>
      <c r="D147" s="38"/>
      <c r="E147" s="20"/>
      <c r="F147" s="45"/>
      <c r="G147" s="29"/>
      <c r="H147" s="67" t="s">
        <v>229</v>
      </c>
    </row>
    <row r="148" spans="1:8" x14ac:dyDescent="0.25">
      <c r="A148" s="71">
        <v>69</v>
      </c>
      <c r="B148" s="100" t="s">
        <v>230</v>
      </c>
      <c r="C148" s="66"/>
      <c r="D148" s="55">
        <v>1</v>
      </c>
      <c r="E148" s="34"/>
      <c r="F148" s="56"/>
      <c r="G148" s="29"/>
      <c r="H148" s="52"/>
    </row>
    <row r="149" spans="1:8" ht="47.25" x14ac:dyDescent="0.25">
      <c r="A149" s="71">
        <v>70</v>
      </c>
      <c r="B149" s="36" t="s">
        <v>231</v>
      </c>
      <c r="C149" s="37"/>
      <c r="D149" s="55">
        <v>1</v>
      </c>
      <c r="E149" s="34"/>
      <c r="F149" s="76"/>
      <c r="G149" s="29"/>
      <c r="H149" s="58" t="s">
        <v>182</v>
      </c>
    </row>
    <row r="150" spans="1:8" x14ac:dyDescent="0.25">
      <c r="A150" s="30">
        <v>71</v>
      </c>
      <c r="B150" s="73" t="s">
        <v>232</v>
      </c>
      <c r="C150" s="37"/>
      <c r="D150" s="74">
        <v>1</v>
      </c>
      <c r="E150" s="75"/>
      <c r="F150" s="76"/>
      <c r="G150" s="81"/>
      <c r="H150" s="52"/>
    </row>
    <row r="151" spans="1:8" ht="31.5" x14ac:dyDescent="0.25">
      <c r="A151" s="30">
        <v>72</v>
      </c>
      <c r="B151" s="36" t="s">
        <v>233</v>
      </c>
      <c r="C151" s="37"/>
      <c r="D151" s="74">
        <v>1</v>
      </c>
      <c r="E151" s="75"/>
      <c r="F151" s="76"/>
      <c r="G151" s="81"/>
      <c r="H151" s="52"/>
    </row>
    <row r="152" spans="1:8" ht="31.5" x14ac:dyDescent="0.25">
      <c r="A152" s="30">
        <v>73</v>
      </c>
      <c r="B152" s="36" t="s">
        <v>234</v>
      </c>
      <c r="C152" s="37"/>
      <c r="D152" s="74">
        <v>1</v>
      </c>
      <c r="E152" s="75"/>
      <c r="F152" s="76"/>
      <c r="G152" s="81"/>
      <c r="H152" s="67" t="s">
        <v>235</v>
      </c>
    </row>
    <row r="153" spans="1:8" ht="30.75" customHeight="1" x14ac:dyDescent="0.25">
      <c r="A153" s="30">
        <v>74</v>
      </c>
      <c r="B153" s="36" t="s">
        <v>236</v>
      </c>
      <c r="C153" s="37"/>
      <c r="D153" s="74">
        <v>1</v>
      </c>
      <c r="E153" s="75"/>
      <c r="F153" s="76"/>
      <c r="G153" s="78"/>
      <c r="H153" s="59" t="s">
        <v>237</v>
      </c>
    </row>
    <row r="154" spans="1:8" ht="31.5" x14ac:dyDescent="0.25">
      <c r="A154" s="30">
        <v>75</v>
      </c>
      <c r="B154" s="36" t="s">
        <v>238</v>
      </c>
      <c r="C154" s="37"/>
      <c r="D154" s="74">
        <v>1</v>
      </c>
      <c r="E154" s="75"/>
      <c r="F154" s="76"/>
      <c r="G154" s="80"/>
      <c r="H154" s="70" t="s">
        <v>239</v>
      </c>
    </row>
    <row r="155" spans="1:8" ht="31.5" x14ac:dyDescent="0.25">
      <c r="A155" s="30">
        <v>76</v>
      </c>
      <c r="B155" s="36" t="s">
        <v>240</v>
      </c>
      <c r="C155" s="37"/>
      <c r="D155" s="74">
        <v>1</v>
      </c>
      <c r="E155" s="75"/>
      <c r="F155" s="76"/>
      <c r="G155" s="40"/>
      <c r="H155" s="67" t="s">
        <v>241</v>
      </c>
    </row>
    <row r="156" spans="1:8" ht="31.5" customHeight="1" x14ac:dyDescent="0.25">
      <c r="A156" s="30">
        <v>77</v>
      </c>
      <c r="B156" s="36" t="s">
        <v>242</v>
      </c>
      <c r="C156" s="37"/>
      <c r="D156" s="74">
        <v>1</v>
      </c>
      <c r="E156" s="75"/>
      <c r="F156" s="76"/>
      <c r="G156" s="40"/>
      <c r="H156" s="52" t="s">
        <v>243</v>
      </c>
    </row>
    <row r="157" spans="1:8" ht="31.5" x14ac:dyDescent="0.25">
      <c r="A157" s="30">
        <v>78</v>
      </c>
      <c r="B157" s="36" t="s">
        <v>244</v>
      </c>
      <c r="C157" s="37"/>
      <c r="D157" s="74">
        <v>1</v>
      </c>
      <c r="E157" s="75"/>
      <c r="F157" s="76"/>
      <c r="G157" s="40" t="s">
        <v>31</v>
      </c>
      <c r="H157" s="67"/>
    </row>
    <row r="158" spans="1:8" ht="31.5" x14ac:dyDescent="0.25">
      <c r="A158" s="30">
        <v>79</v>
      </c>
      <c r="B158" s="36" t="s">
        <v>245</v>
      </c>
      <c r="C158" s="37"/>
      <c r="D158" s="74">
        <v>1</v>
      </c>
      <c r="E158" s="75"/>
      <c r="F158" s="76"/>
      <c r="G158" s="40" t="s">
        <v>17</v>
      </c>
      <c r="H158" s="52"/>
    </row>
    <row r="159" spans="1:8" x14ac:dyDescent="0.25">
      <c r="A159" s="30">
        <v>80</v>
      </c>
      <c r="B159" s="73" t="s">
        <v>246</v>
      </c>
      <c r="C159" s="37"/>
      <c r="D159" s="74">
        <v>1</v>
      </c>
      <c r="E159" s="75"/>
      <c r="F159" s="76"/>
      <c r="G159" s="61" t="s">
        <v>36</v>
      </c>
      <c r="H159" s="52"/>
    </row>
    <row r="160" spans="1:8" ht="47.25" x14ac:dyDescent="0.25">
      <c r="A160" s="30">
        <v>81</v>
      </c>
      <c r="B160" s="36" t="s">
        <v>247</v>
      </c>
      <c r="C160" s="37"/>
      <c r="D160" s="74">
        <v>1</v>
      </c>
      <c r="E160" s="75"/>
      <c r="F160" s="76"/>
      <c r="G160" s="29" t="s">
        <v>38</v>
      </c>
      <c r="H160" s="67" t="s">
        <v>248</v>
      </c>
    </row>
    <row r="161" spans="1:8" ht="31.5" x14ac:dyDescent="0.25">
      <c r="A161" s="30">
        <v>82</v>
      </c>
      <c r="B161" s="36" t="s">
        <v>249</v>
      </c>
      <c r="C161" s="37"/>
      <c r="D161" s="74">
        <v>1</v>
      </c>
      <c r="E161" s="75"/>
      <c r="F161" s="76"/>
      <c r="G161" s="40" t="s">
        <v>42</v>
      </c>
      <c r="H161" s="52"/>
    </row>
    <row r="162" spans="1:8" ht="31.5" x14ac:dyDescent="0.25">
      <c r="A162" s="30">
        <v>83</v>
      </c>
      <c r="B162" s="36" t="s">
        <v>250</v>
      </c>
      <c r="C162" s="37"/>
      <c r="D162" s="74">
        <v>1</v>
      </c>
      <c r="E162" s="75"/>
      <c r="F162" s="76"/>
      <c r="G162" s="61" t="s">
        <v>45</v>
      </c>
      <c r="H162" s="52" t="s">
        <v>251</v>
      </c>
    </row>
    <row r="163" spans="1:8" ht="33.75" customHeight="1" x14ac:dyDescent="0.25">
      <c r="A163" s="30">
        <v>84</v>
      </c>
      <c r="B163" s="73" t="s">
        <v>252</v>
      </c>
      <c r="C163" s="37"/>
      <c r="D163" s="74">
        <v>1</v>
      </c>
      <c r="E163" s="75"/>
      <c r="F163" s="76"/>
      <c r="G163" s="40" t="s">
        <v>48</v>
      </c>
      <c r="H163" s="67" t="s">
        <v>253</v>
      </c>
    </row>
    <row r="164" spans="1:8" ht="31.5" x14ac:dyDescent="0.25">
      <c r="A164" s="30">
        <v>85</v>
      </c>
      <c r="B164" s="36" t="s">
        <v>254</v>
      </c>
      <c r="C164" s="37"/>
      <c r="D164" s="74">
        <v>1</v>
      </c>
      <c r="E164" s="75"/>
      <c r="F164" s="76"/>
      <c r="G164" s="29"/>
      <c r="H164" s="52" t="s">
        <v>255</v>
      </c>
    </row>
    <row r="165" spans="1:8" ht="31.5" x14ac:dyDescent="0.25">
      <c r="A165" s="30">
        <v>86</v>
      </c>
      <c r="B165" s="36" t="s">
        <v>256</v>
      </c>
      <c r="C165" s="37"/>
      <c r="D165" s="74">
        <v>1</v>
      </c>
      <c r="E165" s="75"/>
      <c r="F165" s="76"/>
      <c r="G165" s="81"/>
      <c r="H165" s="52" t="s">
        <v>257</v>
      </c>
    </row>
    <row r="166" spans="1:8" x14ac:dyDescent="0.25">
      <c r="A166" s="30">
        <v>87</v>
      </c>
      <c r="B166" s="73" t="s">
        <v>258</v>
      </c>
      <c r="C166" s="37"/>
      <c r="D166" s="74">
        <v>1</v>
      </c>
      <c r="E166" s="75"/>
      <c r="F166" s="76"/>
      <c r="G166" s="81"/>
      <c r="H166" s="52"/>
    </row>
    <row r="167" spans="1:8" ht="33.75" customHeight="1" x14ac:dyDescent="0.25">
      <c r="A167" s="30">
        <v>88</v>
      </c>
      <c r="B167" s="36" t="s">
        <v>259</v>
      </c>
      <c r="C167" s="37"/>
      <c r="D167" s="74">
        <v>1</v>
      </c>
      <c r="E167" s="75"/>
      <c r="F167" s="76"/>
      <c r="G167" s="81"/>
      <c r="H167" s="52"/>
    </row>
    <row r="168" spans="1:8" ht="31.5" x14ac:dyDescent="0.25">
      <c r="A168" s="30">
        <v>89</v>
      </c>
      <c r="B168" s="36" t="s">
        <v>260</v>
      </c>
      <c r="C168" s="37"/>
      <c r="D168" s="74">
        <v>1</v>
      </c>
      <c r="E168" s="75"/>
      <c r="F168" s="76"/>
      <c r="G168" s="81"/>
      <c r="H168" s="58" t="s">
        <v>261</v>
      </c>
    </row>
    <row r="169" spans="1:8" ht="24" customHeight="1" x14ac:dyDescent="0.25">
      <c r="A169" s="30">
        <v>90</v>
      </c>
      <c r="B169" s="73" t="s">
        <v>262</v>
      </c>
      <c r="C169" s="37"/>
      <c r="D169" s="74">
        <v>1</v>
      </c>
      <c r="E169" s="75"/>
      <c r="F169" s="76"/>
      <c r="G169" s="81"/>
      <c r="H169" s="52" t="s">
        <v>263</v>
      </c>
    </row>
    <row r="170" spans="1:8" ht="31.5" x14ac:dyDescent="0.25">
      <c r="A170" s="30">
        <v>91</v>
      </c>
      <c r="B170" s="36" t="s">
        <v>264</v>
      </c>
      <c r="C170" s="37"/>
      <c r="D170" s="74">
        <v>1</v>
      </c>
      <c r="E170" s="75"/>
      <c r="F170" s="76"/>
      <c r="G170" s="81"/>
      <c r="H170" s="52"/>
    </row>
    <row r="171" spans="1:8" ht="34.5" customHeight="1" x14ac:dyDescent="0.25">
      <c r="A171" s="30">
        <v>92</v>
      </c>
      <c r="B171" s="36" t="s">
        <v>265</v>
      </c>
      <c r="C171" s="37"/>
      <c r="D171" s="74">
        <v>1</v>
      </c>
      <c r="E171" s="75"/>
      <c r="F171" s="76"/>
      <c r="G171" s="78"/>
      <c r="H171" s="59"/>
    </row>
    <row r="172" spans="1:8" ht="31.5" x14ac:dyDescent="0.25">
      <c r="A172" s="30">
        <v>93</v>
      </c>
      <c r="B172" s="36" t="s">
        <v>266</v>
      </c>
      <c r="C172" s="37"/>
      <c r="D172" s="74">
        <v>1</v>
      </c>
      <c r="E172" s="75"/>
      <c r="F172" s="76"/>
      <c r="G172" s="80"/>
      <c r="H172" s="70"/>
    </row>
    <row r="173" spans="1:8" ht="30.75" customHeight="1" x14ac:dyDescent="0.25">
      <c r="A173" s="30">
        <v>94</v>
      </c>
      <c r="B173" s="36" t="s">
        <v>267</v>
      </c>
      <c r="C173" s="37"/>
      <c r="D173" s="74">
        <v>1</v>
      </c>
      <c r="E173" s="75"/>
      <c r="F173" s="76"/>
      <c r="G173" s="40"/>
      <c r="H173" s="67" t="s">
        <v>268</v>
      </c>
    </row>
    <row r="174" spans="1:8" x14ac:dyDescent="0.25">
      <c r="A174" s="30">
        <v>95</v>
      </c>
      <c r="B174" s="36" t="s">
        <v>269</v>
      </c>
      <c r="C174" s="37"/>
      <c r="D174" s="74">
        <v>1</v>
      </c>
      <c r="E174" s="75"/>
      <c r="F174" s="76"/>
      <c r="G174" s="40"/>
      <c r="H174" s="67" t="s">
        <v>270</v>
      </c>
    </row>
    <row r="175" spans="1:8" x14ac:dyDescent="0.25">
      <c r="A175" s="30">
        <v>96</v>
      </c>
      <c r="B175" s="36" t="s">
        <v>271</v>
      </c>
      <c r="C175" s="37"/>
      <c r="D175" s="74">
        <v>1</v>
      </c>
      <c r="E175" s="75"/>
      <c r="F175" s="76"/>
      <c r="G175" s="40" t="s">
        <v>31</v>
      </c>
      <c r="H175" s="52"/>
    </row>
    <row r="176" spans="1:8" ht="31.5" x14ac:dyDescent="0.25">
      <c r="A176" s="35">
        <v>97</v>
      </c>
      <c r="B176" s="36" t="s">
        <v>272</v>
      </c>
      <c r="C176" s="37"/>
      <c r="D176" s="74">
        <v>1</v>
      </c>
      <c r="E176" s="75"/>
      <c r="F176" s="76"/>
      <c r="G176" s="40" t="s">
        <v>17</v>
      </c>
      <c r="H176" s="59"/>
    </row>
    <row r="177" spans="1:8" ht="21.75" customHeight="1" x14ac:dyDescent="0.25">
      <c r="A177" s="35"/>
      <c r="B177" s="68" t="s">
        <v>44</v>
      </c>
      <c r="C177" s="18">
        <f>SUM(D178:D181)</f>
        <v>4</v>
      </c>
      <c r="D177" s="26"/>
      <c r="E177" s="51"/>
      <c r="F177" s="51"/>
      <c r="G177" s="61" t="s">
        <v>36</v>
      </c>
      <c r="H177" s="70" t="s">
        <v>46</v>
      </c>
    </row>
    <row r="178" spans="1:8" x14ac:dyDescent="0.25">
      <c r="A178" s="71">
        <v>98</v>
      </c>
      <c r="B178" s="100" t="s">
        <v>273</v>
      </c>
      <c r="C178" s="37"/>
      <c r="D178" s="74">
        <v>1</v>
      </c>
      <c r="E178" s="75"/>
      <c r="F178" s="76"/>
      <c r="G178" s="29" t="s">
        <v>38</v>
      </c>
      <c r="H178" s="52" t="s">
        <v>274</v>
      </c>
    </row>
    <row r="179" spans="1:8" ht="33" customHeight="1" x14ac:dyDescent="0.25">
      <c r="A179" s="71">
        <v>99</v>
      </c>
      <c r="B179" s="36" t="s">
        <v>275</v>
      </c>
      <c r="C179" s="37"/>
      <c r="D179" s="74">
        <v>1</v>
      </c>
      <c r="E179" s="75"/>
      <c r="F179" s="76"/>
      <c r="G179" s="40" t="s">
        <v>42</v>
      </c>
      <c r="H179" s="85" t="s">
        <v>276</v>
      </c>
    </row>
    <row r="180" spans="1:8" x14ac:dyDescent="0.25">
      <c r="A180" s="30">
        <v>100</v>
      </c>
      <c r="B180" s="73" t="s">
        <v>277</v>
      </c>
      <c r="C180" s="37"/>
      <c r="D180" s="74">
        <v>1</v>
      </c>
      <c r="E180" s="75"/>
      <c r="F180" s="76"/>
      <c r="G180" s="61" t="s">
        <v>45</v>
      </c>
      <c r="H180" s="52" t="s">
        <v>278</v>
      </c>
    </row>
    <row r="181" spans="1:8" ht="31.5" x14ac:dyDescent="0.25">
      <c r="A181" s="35">
        <v>101</v>
      </c>
      <c r="B181" s="36" t="s">
        <v>279</v>
      </c>
      <c r="C181" s="37"/>
      <c r="D181" s="38">
        <v>1</v>
      </c>
      <c r="E181" s="20"/>
      <c r="F181" s="45"/>
      <c r="G181" s="40" t="s">
        <v>48</v>
      </c>
      <c r="H181" s="31" t="s">
        <v>280</v>
      </c>
    </row>
    <row r="182" spans="1:8" ht="21" customHeight="1" x14ac:dyDescent="0.25">
      <c r="A182" s="35"/>
      <c r="B182" s="82" t="s">
        <v>57</v>
      </c>
      <c r="C182" s="101"/>
      <c r="D182" s="38"/>
      <c r="E182" s="20"/>
      <c r="F182" s="45"/>
      <c r="G182" s="81"/>
      <c r="H182" s="70"/>
    </row>
    <row r="183" spans="1:8" ht="39" customHeight="1" x14ac:dyDescent="0.25">
      <c r="A183" s="47"/>
      <c r="B183" s="63" t="s">
        <v>155</v>
      </c>
      <c r="C183" s="37">
        <f>SUM(D184:D202)</f>
        <v>19</v>
      </c>
      <c r="D183" s="50"/>
      <c r="E183" s="27"/>
      <c r="F183" s="39"/>
      <c r="G183" s="81"/>
      <c r="H183" s="95" t="s">
        <v>281</v>
      </c>
    </row>
    <row r="184" spans="1:8" x14ac:dyDescent="0.25">
      <c r="A184" s="71">
        <v>102</v>
      </c>
      <c r="B184" s="100" t="s">
        <v>282</v>
      </c>
      <c r="C184" s="66"/>
      <c r="D184" s="55">
        <v>1</v>
      </c>
      <c r="E184" s="34"/>
      <c r="F184" s="56"/>
      <c r="G184" s="81"/>
      <c r="H184" s="52"/>
    </row>
    <row r="185" spans="1:8" ht="31.5" x14ac:dyDescent="0.25">
      <c r="A185" s="71">
        <v>103</v>
      </c>
      <c r="B185" s="36" t="s">
        <v>283</v>
      </c>
      <c r="C185" s="37"/>
      <c r="D185" s="55">
        <v>1</v>
      </c>
      <c r="E185" s="34"/>
      <c r="F185" s="76"/>
      <c r="G185" s="81"/>
      <c r="H185" s="95" t="s">
        <v>284</v>
      </c>
    </row>
    <row r="186" spans="1:8" ht="31.5" x14ac:dyDescent="0.25">
      <c r="A186" s="30">
        <v>104</v>
      </c>
      <c r="B186" s="36" t="s">
        <v>285</v>
      </c>
      <c r="C186" s="37"/>
      <c r="D186" s="74">
        <v>1</v>
      </c>
      <c r="E186" s="75"/>
      <c r="F186" s="76"/>
      <c r="G186" s="81"/>
      <c r="H186" s="85" t="s">
        <v>286</v>
      </c>
    </row>
    <row r="187" spans="1:8" ht="31.5" x14ac:dyDescent="0.25">
      <c r="A187" s="30">
        <v>105</v>
      </c>
      <c r="B187" s="36" t="s">
        <v>287</v>
      </c>
      <c r="C187" s="37"/>
      <c r="D187" s="74">
        <v>1</v>
      </c>
      <c r="E187" s="75"/>
      <c r="F187" s="76"/>
      <c r="G187" s="81"/>
      <c r="H187" s="119" t="s">
        <v>288</v>
      </c>
    </row>
    <row r="188" spans="1:8" ht="31.5" x14ac:dyDescent="0.25">
      <c r="A188" s="30">
        <v>106</v>
      </c>
      <c r="B188" s="36" t="s">
        <v>289</v>
      </c>
      <c r="C188" s="37"/>
      <c r="D188" s="74">
        <v>1</v>
      </c>
      <c r="E188" s="75"/>
      <c r="F188" s="76"/>
      <c r="G188" s="81"/>
      <c r="H188" s="120" t="s">
        <v>290</v>
      </c>
    </row>
    <row r="189" spans="1:8" ht="31.5" x14ac:dyDescent="0.25">
      <c r="A189" s="30">
        <v>107</v>
      </c>
      <c r="B189" s="36" t="s">
        <v>291</v>
      </c>
      <c r="C189" s="37"/>
      <c r="D189" s="74">
        <v>1</v>
      </c>
      <c r="E189" s="75"/>
      <c r="F189" s="76"/>
      <c r="G189" s="81"/>
      <c r="H189" s="95" t="s">
        <v>292</v>
      </c>
    </row>
    <row r="190" spans="1:8" ht="31.5" x14ac:dyDescent="0.25">
      <c r="A190" s="30">
        <v>108</v>
      </c>
      <c r="B190" s="36" t="s">
        <v>293</v>
      </c>
      <c r="C190" s="37"/>
      <c r="D190" s="74">
        <v>1</v>
      </c>
      <c r="E190" s="75"/>
      <c r="F190" s="76"/>
      <c r="G190" s="81"/>
      <c r="H190" s="97" t="s">
        <v>186</v>
      </c>
    </row>
    <row r="191" spans="1:8" ht="31.5" x14ac:dyDescent="0.25">
      <c r="A191" s="30">
        <v>109</v>
      </c>
      <c r="B191" s="36" t="s">
        <v>294</v>
      </c>
      <c r="C191" s="37"/>
      <c r="D191" s="74">
        <v>1</v>
      </c>
      <c r="E191" s="75"/>
      <c r="F191" s="76"/>
      <c r="G191" s="81"/>
      <c r="H191" s="95" t="s">
        <v>295</v>
      </c>
    </row>
    <row r="192" spans="1:8" ht="31.5" x14ac:dyDescent="0.25">
      <c r="A192" s="30">
        <v>110</v>
      </c>
      <c r="B192" s="36" t="s">
        <v>296</v>
      </c>
      <c r="C192" s="37"/>
      <c r="D192" s="74">
        <v>1</v>
      </c>
      <c r="E192" s="75"/>
      <c r="F192" s="76"/>
      <c r="G192" s="78"/>
      <c r="H192" s="109" t="s">
        <v>297</v>
      </c>
    </row>
    <row r="193" spans="1:8" ht="31.5" x14ac:dyDescent="0.25">
      <c r="A193" s="74">
        <v>111</v>
      </c>
      <c r="B193" s="36" t="s">
        <v>298</v>
      </c>
      <c r="C193" s="37"/>
      <c r="D193" s="74">
        <v>1</v>
      </c>
      <c r="E193" s="75"/>
      <c r="F193" s="76"/>
      <c r="G193" s="21"/>
      <c r="H193" s="92" t="s">
        <v>299</v>
      </c>
    </row>
    <row r="194" spans="1:8" x14ac:dyDescent="0.25">
      <c r="A194" s="30">
        <v>112</v>
      </c>
      <c r="B194" s="73" t="s">
        <v>300</v>
      </c>
      <c r="C194" s="37"/>
      <c r="D194" s="74">
        <v>1</v>
      </c>
      <c r="E194" s="75"/>
      <c r="F194" s="76"/>
      <c r="G194" s="40"/>
      <c r="H194" s="52" t="s">
        <v>301</v>
      </c>
    </row>
    <row r="195" spans="1:8" ht="31.5" x14ac:dyDescent="0.25">
      <c r="A195" s="30">
        <v>113</v>
      </c>
      <c r="B195" s="36" t="s">
        <v>302</v>
      </c>
      <c r="C195" s="37"/>
      <c r="D195" s="74">
        <v>1</v>
      </c>
      <c r="E195" s="76"/>
      <c r="F195" s="76"/>
      <c r="G195" s="40" t="s">
        <v>31</v>
      </c>
      <c r="H195" s="67" t="s">
        <v>303</v>
      </c>
    </row>
    <row r="196" spans="1:8" ht="31.5" x14ac:dyDescent="0.25">
      <c r="A196" s="30">
        <v>114</v>
      </c>
      <c r="B196" s="36" t="s">
        <v>304</v>
      </c>
      <c r="C196" s="37"/>
      <c r="D196" s="74">
        <v>1</v>
      </c>
      <c r="E196" s="76"/>
      <c r="F196" s="76"/>
      <c r="G196" s="40" t="s">
        <v>17</v>
      </c>
      <c r="H196" s="52"/>
    </row>
    <row r="197" spans="1:8" ht="33" customHeight="1" x14ac:dyDescent="0.25">
      <c r="A197" s="23">
        <v>115</v>
      </c>
      <c r="B197" s="21" t="s">
        <v>305</v>
      </c>
      <c r="C197" s="108"/>
      <c r="D197" s="74">
        <v>1</v>
      </c>
      <c r="E197" s="51"/>
      <c r="F197" s="76"/>
      <c r="G197" s="61" t="s">
        <v>36</v>
      </c>
      <c r="H197" s="52"/>
    </row>
    <row r="198" spans="1:8" x14ac:dyDescent="0.25">
      <c r="A198" s="30">
        <v>116</v>
      </c>
      <c r="B198" s="73" t="s">
        <v>306</v>
      </c>
      <c r="C198" s="37"/>
      <c r="D198" s="74">
        <v>1</v>
      </c>
      <c r="E198" s="76"/>
      <c r="F198" s="76"/>
      <c r="G198" s="29" t="s">
        <v>38</v>
      </c>
      <c r="H198" s="52"/>
    </row>
    <row r="199" spans="1:8" x14ac:dyDescent="0.25">
      <c r="A199" s="30">
        <v>117</v>
      </c>
      <c r="B199" s="73" t="s">
        <v>307</v>
      </c>
      <c r="C199" s="37"/>
      <c r="D199" s="74">
        <v>1</v>
      </c>
      <c r="E199" s="76"/>
      <c r="F199" s="76"/>
      <c r="G199" s="40" t="s">
        <v>42</v>
      </c>
      <c r="H199" s="52"/>
    </row>
    <row r="200" spans="1:8" x14ac:dyDescent="0.25">
      <c r="A200" s="30">
        <v>118</v>
      </c>
      <c r="B200" s="73" t="s">
        <v>308</v>
      </c>
      <c r="C200" s="37"/>
      <c r="D200" s="74">
        <v>1</v>
      </c>
      <c r="E200" s="76"/>
      <c r="F200" s="76"/>
      <c r="G200" s="61" t="s">
        <v>45</v>
      </c>
      <c r="H200" s="52"/>
    </row>
    <row r="201" spans="1:8" ht="31.5" x14ac:dyDescent="0.25">
      <c r="A201" s="35">
        <v>119</v>
      </c>
      <c r="B201" s="36" t="s">
        <v>309</v>
      </c>
      <c r="C201" s="37"/>
      <c r="D201" s="38">
        <v>1</v>
      </c>
      <c r="E201" s="45"/>
      <c r="F201" s="45"/>
      <c r="G201" s="40" t="s">
        <v>48</v>
      </c>
      <c r="H201" s="52"/>
    </row>
    <row r="202" spans="1:8" ht="31.5" x14ac:dyDescent="0.25">
      <c r="A202" s="35">
        <v>120</v>
      </c>
      <c r="B202" s="36" t="s">
        <v>310</v>
      </c>
      <c r="C202" s="64"/>
      <c r="D202" s="38">
        <v>1</v>
      </c>
      <c r="E202" s="45"/>
      <c r="F202" s="45"/>
      <c r="G202" s="40"/>
      <c r="H202" s="52"/>
    </row>
    <row r="203" spans="1:8" x14ac:dyDescent="0.25">
      <c r="A203" s="35"/>
      <c r="B203" s="24" t="s">
        <v>205</v>
      </c>
      <c r="C203" s="64">
        <f>SUM(D204:D208)</f>
        <v>5</v>
      </c>
      <c r="D203" s="38"/>
      <c r="E203" s="20"/>
      <c r="F203" s="45"/>
      <c r="G203" s="81"/>
      <c r="H203" s="95" t="s">
        <v>311</v>
      </c>
    </row>
    <row r="204" spans="1:8" x14ac:dyDescent="0.25">
      <c r="A204" s="71">
        <v>121</v>
      </c>
      <c r="B204" s="100" t="s">
        <v>312</v>
      </c>
      <c r="C204" s="66"/>
      <c r="D204" s="55">
        <v>1</v>
      </c>
      <c r="E204" s="34"/>
      <c r="F204" s="56"/>
      <c r="G204" s="81"/>
      <c r="H204" s="52" t="s">
        <v>218</v>
      </c>
    </row>
    <row r="205" spans="1:8" ht="31.5" x14ac:dyDescent="0.25">
      <c r="A205" s="71">
        <v>122</v>
      </c>
      <c r="B205" s="36" t="s">
        <v>313</v>
      </c>
      <c r="C205" s="37"/>
      <c r="D205" s="55">
        <v>1</v>
      </c>
      <c r="E205" s="34"/>
      <c r="F205" s="76"/>
      <c r="G205" s="81"/>
      <c r="H205" s="97" t="s">
        <v>208</v>
      </c>
    </row>
    <row r="206" spans="1:8" ht="41.25" customHeight="1" x14ac:dyDescent="0.25">
      <c r="A206" s="71">
        <v>123</v>
      </c>
      <c r="B206" s="36" t="s">
        <v>314</v>
      </c>
      <c r="C206" s="37"/>
      <c r="D206" s="74">
        <v>1</v>
      </c>
      <c r="E206" s="75"/>
      <c r="F206" s="76"/>
      <c r="G206" s="81"/>
      <c r="H206" s="95" t="s">
        <v>315</v>
      </c>
    </row>
    <row r="207" spans="1:8" ht="63" x14ac:dyDescent="0.25">
      <c r="A207" s="71">
        <v>124</v>
      </c>
      <c r="B207" s="36" t="s">
        <v>316</v>
      </c>
      <c r="C207" s="37"/>
      <c r="D207" s="74">
        <v>1</v>
      </c>
      <c r="E207" s="75"/>
      <c r="F207" s="76"/>
      <c r="G207" s="40"/>
      <c r="H207" s="97" t="s">
        <v>317</v>
      </c>
    </row>
    <row r="208" spans="1:8" ht="35.25" customHeight="1" x14ac:dyDescent="0.25">
      <c r="A208" s="71">
        <v>125</v>
      </c>
      <c r="B208" s="36" t="s">
        <v>318</v>
      </c>
      <c r="C208" s="37"/>
      <c r="D208" s="74">
        <v>1</v>
      </c>
      <c r="E208" s="75"/>
      <c r="F208" s="76"/>
      <c r="G208" s="40"/>
      <c r="H208" s="121" t="s">
        <v>319</v>
      </c>
    </row>
    <row r="209" spans="1:8" ht="29.25" x14ac:dyDescent="0.25">
      <c r="A209" s="35"/>
      <c r="B209" s="82" t="s">
        <v>23</v>
      </c>
      <c r="C209" s="101">
        <f>SUM(D211:D217)</f>
        <v>7</v>
      </c>
      <c r="D209" s="38"/>
      <c r="E209" s="20"/>
      <c r="F209" s="45"/>
      <c r="G209" s="40"/>
      <c r="H209" s="70"/>
    </row>
    <row r="210" spans="1:8" x14ac:dyDescent="0.25">
      <c r="A210" s="47"/>
      <c r="B210" s="24" t="s">
        <v>320</v>
      </c>
      <c r="C210" s="64"/>
      <c r="D210" s="50"/>
      <c r="E210" s="27"/>
      <c r="F210" s="39"/>
      <c r="G210" s="61"/>
      <c r="H210" s="121" t="s">
        <v>321</v>
      </c>
    </row>
    <row r="211" spans="1:8" x14ac:dyDescent="0.25">
      <c r="A211" s="71">
        <v>126</v>
      </c>
      <c r="B211" s="100" t="s">
        <v>322</v>
      </c>
      <c r="C211" s="66"/>
      <c r="D211" s="55">
        <v>1</v>
      </c>
      <c r="E211" s="34"/>
      <c r="F211" s="56"/>
      <c r="G211" s="29"/>
      <c r="H211" s="52" t="s">
        <v>323</v>
      </c>
    </row>
    <row r="212" spans="1:8" ht="31.5" x14ac:dyDescent="0.25">
      <c r="A212" s="71">
        <v>127</v>
      </c>
      <c r="B212" s="36" t="s">
        <v>324</v>
      </c>
      <c r="C212" s="37"/>
      <c r="D212" s="55">
        <v>1</v>
      </c>
      <c r="E212" s="34"/>
      <c r="F212" s="76"/>
      <c r="G212" s="40"/>
      <c r="H212" s="95" t="s">
        <v>325</v>
      </c>
    </row>
    <row r="213" spans="1:8" ht="31.5" x14ac:dyDescent="0.25">
      <c r="A213" s="30">
        <v>128</v>
      </c>
      <c r="B213" s="73" t="s">
        <v>326</v>
      </c>
      <c r="C213" s="37"/>
      <c r="D213" s="74">
        <v>1</v>
      </c>
      <c r="E213" s="75"/>
      <c r="F213" s="76"/>
      <c r="G213" s="122"/>
      <c r="H213" s="31" t="s">
        <v>327</v>
      </c>
    </row>
    <row r="214" spans="1:8" ht="32.25" customHeight="1" x14ac:dyDescent="0.25">
      <c r="A214" s="30">
        <v>129</v>
      </c>
      <c r="B214" s="36" t="s">
        <v>328</v>
      </c>
      <c r="C214" s="37"/>
      <c r="D214" s="74">
        <v>1</v>
      </c>
      <c r="E214" s="75"/>
      <c r="F214" s="76"/>
      <c r="G214" s="21"/>
      <c r="H214" s="70"/>
    </row>
    <row r="215" spans="1:8" x14ac:dyDescent="0.25">
      <c r="A215" s="35">
        <v>130</v>
      </c>
      <c r="B215" s="28" t="s">
        <v>329</v>
      </c>
      <c r="C215" s="114"/>
      <c r="D215" s="38">
        <v>1</v>
      </c>
      <c r="E215" s="20"/>
      <c r="F215" s="76"/>
      <c r="G215" s="29"/>
      <c r="H215" s="52"/>
    </row>
    <row r="216" spans="1:8" ht="31.5" x14ac:dyDescent="0.25">
      <c r="A216" s="30">
        <v>131</v>
      </c>
      <c r="B216" s="36" t="s">
        <v>330</v>
      </c>
      <c r="C216" s="37"/>
      <c r="D216" s="74">
        <v>1</v>
      </c>
      <c r="E216" s="75"/>
      <c r="F216" s="76"/>
      <c r="G216" s="81"/>
      <c r="H216" s="52"/>
    </row>
    <row r="217" spans="1:8" x14ac:dyDescent="0.25">
      <c r="A217" s="30">
        <v>132</v>
      </c>
      <c r="B217" s="73" t="s">
        <v>331</v>
      </c>
      <c r="C217" s="37"/>
      <c r="D217" s="74">
        <v>1</v>
      </c>
      <c r="E217" s="75"/>
      <c r="F217" s="76"/>
      <c r="G217" s="78"/>
      <c r="H217" s="59"/>
    </row>
    <row r="218" spans="1:8" x14ac:dyDescent="0.25">
      <c r="A218" s="23"/>
      <c r="B218" s="123" t="s">
        <v>332</v>
      </c>
      <c r="C218" s="37"/>
      <c r="D218" s="124">
        <f>SUM(D3:D217)</f>
        <v>132</v>
      </c>
      <c r="E218" s="51"/>
      <c r="F218" s="51"/>
      <c r="H218" s="52"/>
    </row>
    <row r="219" spans="1:8" ht="16.5" thickBot="1" x14ac:dyDescent="0.3">
      <c r="A219" s="60"/>
      <c r="B219" s="126"/>
      <c r="C219" s="127"/>
      <c r="D219" s="26"/>
      <c r="E219" s="128"/>
      <c r="F219" s="128"/>
      <c r="G219" s="129"/>
      <c r="H219" s="52"/>
    </row>
    <row r="220" spans="1:8" ht="16.5" thickBot="1" x14ac:dyDescent="0.3">
      <c r="A220" s="130" t="s">
        <v>333</v>
      </c>
      <c r="B220" s="130" t="s">
        <v>334</v>
      </c>
      <c r="C220" s="131"/>
      <c r="D220" s="26"/>
      <c r="E220" s="51"/>
      <c r="F220" s="51"/>
      <c r="H220" s="52"/>
    </row>
    <row r="221" spans="1:8" ht="47.25" x14ac:dyDescent="0.25">
      <c r="A221" s="71"/>
      <c r="B221" s="132" t="s">
        <v>10</v>
      </c>
      <c r="C221" s="133" t="s">
        <v>335</v>
      </c>
      <c r="D221" s="26"/>
      <c r="E221" s="51"/>
      <c r="F221" s="51"/>
      <c r="H221" s="52"/>
    </row>
    <row r="222" spans="1:8" x14ac:dyDescent="0.25">
      <c r="A222" s="30">
        <v>1</v>
      </c>
      <c r="B222" s="73" t="s">
        <v>12</v>
      </c>
      <c r="C222" s="37">
        <v>1</v>
      </c>
      <c r="D222" s="26"/>
      <c r="E222" s="51"/>
      <c r="F222" s="51"/>
      <c r="H222" s="52"/>
    </row>
    <row r="223" spans="1:8" ht="31.5" x14ac:dyDescent="0.25">
      <c r="A223" s="30">
        <v>2</v>
      </c>
      <c r="B223" s="36" t="s">
        <v>19</v>
      </c>
      <c r="C223" s="134" t="s">
        <v>336</v>
      </c>
      <c r="D223" s="135"/>
      <c r="E223" s="51"/>
      <c r="F223" s="51"/>
      <c r="H223" s="52"/>
    </row>
    <row r="224" spans="1:8" ht="31.5" x14ac:dyDescent="0.25">
      <c r="A224" s="30">
        <v>3</v>
      </c>
      <c r="B224" s="36" t="s">
        <v>337</v>
      </c>
      <c r="C224" s="37">
        <v>2</v>
      </c>
      <c r="D224" s="135"/>
      <c r="E224" s="51"/>
      <c r="F224" s="136"/>
      <c r="H224" s="52"/>
    </row>
    <row r="225" spans="1:8" ht="16.5" thickBot="1" x14ac:dyDescent="0.3">
      <c r="A225" s="23"/>
      <c r="B225" s="28"/>
      <c r="C225" s="108"/>
      <c r="D225" s="26"/>
      <c r="E225" s="51"/>
      <c r="F225" s="51"/>
      <c r="H225" s="52"/>
    </row>
    <row r="226" spans="1:8" ht="16.5" thickBot="1" x14ac:dyDescent="0.3">
      <c r="A226" s="130" t="s">
        <v>338</v>
      </c>
      <c r="B226" s="137" t="s">
        <v>44</v>
      </c>
      <c r="C226" s="131">
        <v>13</v>
      </c>
      <c r="D226" s="26"/>
      <c r="E226" s="51"/>
      <c r="F226" s="51"/>
      <c r="H226" s="52"/>
    </row>
    <row r="227" spans="1:8" s="140" customFormat="1" x14ac:dyDescent="0.25">
      <c r="A227" s="71">
        <v>1</v>
      </c>
      <c r="B227" s="72" t="s">
        <v>339</v>
      </c>
      <c r="C227" s="71"/>
      <c r="D227" s="26"/>
      <c r="E227" s="138"/>
      <c r="F227" s="138"/>
      <c r="G227" s="139"/>
      <c r="H227" s="52"/>
    </row>
    <row r="228" spans="1:8" s="140" customFormat="1" ht="16.5" thickBot="1" x14ac:dyDescent="0.3">
      <c r="A228" s="23"/>
      <c r="B228" s="29"/>
      <c r="C228" s="35"/>
      <c r="D228" s="26"/>
      <c r="E228" s="138"/>
      <c r="F228" s="138"/>
      <c r="G228" s="139"/>
      <c r="H228" s="52"/>
    </row>
    <row r="229" spans="1:8" ht="32.25" thickBot="1" x14ac:dyDescent="0.3">
      <c r="A229" s="130" t="s">
        <v>340</v>
      </c>
      <c r="B229" s="141" t="s">
        <v>57</v>
      </c>
      <c r="C229" s="131">
        <v>82</v>
      </c>
      <c r="D229" s="26"/>
      <c r="E229" s="51"/>
      <c r="F229" s="51"/>
      <c r="H229" s="52"/>
    </row>
    <row r="230" spans="1:8" ht="31.5" x14ac:dyDescent="0.25">
      <c r="A230" s="71">
        <v>1</v>
      </c>
      <c r="B230" s="41" t="s">
        <v>59</v>
      </c>
      <c r="C230" s="32">
        <v>15</v>
      </c>
      <c r="D230" s="26"/>
      <c r="E230" s="51"/>
      <c r="F230" s="51"/>
      <c r="H230" s="52"/>
    </row>
    <row r="231" spans="1:8" ht="47.25" x14ac:dyDescent="0.25">
      <c r="A231" s="30">
        <v>2</v>
      </c>
      <c r="B231" s="36" t="s">
        <v>341</v>
      </c>
      <c r="C231" s="37">
        <v>54</v>
      </c>
      <c r="D231" s="26"/>
      <c r="E231" s="51"/>
      <c r="F231" s="51"/>
      <c r="H231" s="52"/>
    </row>
    <row r="232" spans="1:8" x14ac:dyDescent="0.25">
      <c r="A232" s="30">
        <v>3</v>
      </c>
      <c r="B232" s="73" t="s">
        <v>205</v>
      </c>
      <c r="C232" s="37">
        <v>13</v>
      </c>
      <c r="D232" s="26"/>
      <c r="E232" s="51"/>
      <c r="F232" s="51"/>
      <c r="H232" s="52"/>
    </row>
    <row r="233" spans="1:8" ht="16.5" thickBot="1" x14ac:dyDescent="0.3">
      <c r="A233" s="23"/>
      <c r="B233" s="29"/>
      <c r="C233" s="114"/>
      <c r="D233" s="26"/>
      <c r="E233" s="51"/>
      <c r="F233" s="51"/>
      <c r="H233" s="52"/>
    </row>
    <row r="234" spans="1:8" ht="16.5" thickBot="1" x14ac:dyDescent="0.3">
      <c r="A234" s="142" t="s">
        <v>342</v>
      </c>
      <c r="B234" s="137" t="s">
        <v>82</v>
      </c>
      <c r="C234" s="131">
        <v>12</v>
      </c>
      <c r="D234" s="26"/>
      <c r="E234" s="51"/>
      <c r="F234" s="51"/>
      <c r="H234" s="52"/>
    </row>
    <row r="235" spans="1:8" ht="31.5" x14ac:dyDescent="0.25">
      <c r="A235" s="71">
        <v>1</v>
      </c>
      <c r="B235" s="143" t="s">
        <v>84</v>
      </c>
      <c r="C235" s="32">
        <v>12</v>
      </c>
      <c r="D235" s="26"/>
      <c r="E235" s="51"/>
      <c r="F235" s="51"/>
      <c r="H235" s="52"/>
    </row>
    <row r="236" spans="1:8" ht="16.5" thickBot="1" x14ac:dyDescent="0.3">
      <c r="A236" s="144"/>
      <c r="B236" s="145"/>
      <c r="C236" s="146"/>
      <c r="D236" s="26"/>
      <c r="E236" s="51"/>
      <c r="F236" s="51"/>
      <c r="H236" s="52"/>
    </row>
    <row r="237" spans="1:8" x14ac:dyDescent="0.25">
      <c r="A237" s="147" t="s">
        <v>343</v>
      </c>
      <c r="B237" s="148" t="s">
        <v>101</v>
      </c>
      <c r="C237" s="149">
        <v>5</v>
      </c>
      <c r="D237" s="77"/>
      <c r="E237" s="115"/>
      <c r="F237" s="115"/>
      <c r="G237" s="150"/>
      <c r="H237" s="59"/>
    </row>
    <row r="238" spans="1:8" ht="33" customHeight="1" x14ac:dyDescent="0.25">
      <c r="A238" s="30">
        <v>1</v>
      </c>
      <c r="B238" s="151" t="s">
        <v>188</v>
      </c>
      <c r="C238" s="30">
        <v>1</v>
      </c>
      <c r="D238" s="79"/>
      <c r="E238" s="44"/>
      <c r="F238" s="44"/>
      <c r="G238" s="152"/>
      <c r="H238" s="70"/>
    </row>
    <row r="239" spans="1:8" x14ac:dyDescent="0.25">
      <c r="A239" s="30">
        <v>2</v>
      </c>
      <c r="B239" s="151" t="s">
        <v>103</v>
      </c>
      <c r="C239" s="30">
        <v>4</v>
      </c>
      <c r="D239" s="26"/>
      <c r="E239" s="51"/>
      <c r="F239" s="51"/>
      <c r="H239" s="52"/>
    </row>
    <row r="240" spans="1:8" ht="16.5" thickBot="1" x14ac:dyDescent="0.3">
      <c r="A240" s="23"/>
      <c r="B240" s="145"/>
      <c r="C240" s="153"/>
      <c r="D240" s="26"/>
      <c r="E240" s="51"/>
      <c r="F240" s="51"/>
      <c r="H240" s="52"/>
    </row>
    <row r="241" spans="1:8" ht="32.25" thickBot="1" x14ac:dyDescent="0.3">
      <c r="A241" s="131" t="s">
        <v>344</v>
      </c>
      <c r="B241" s="154" t="s">
        <v>345</v>
      </c>
      <c r="C241" s="25">
        <v>14</v>
      </c>
      <c r="D241" s="26"/>
      <c r="E241" s="51"/>
      <c r="F241" s="51"/>
      <c r="H241" s="52"/>
    </row>
    <row r="242" spans="1:8" x14ac:dyDescent="0.25">
      <c r="A242" s="71">
        <v>1</v>
      </c>
      <c r="B242" s="36" t="s">
        <v>25</v>
      </c>
      <c r="C242" s="71">
        <v>2</v>
      </c>
      <c r="D242" s="26"/>
      <c r="E242" s="51"/>
      <c r="F242" s="51"/>
      <c r="H242" s="52"/>
    </row>
    <row r="243" spans="1:8" x14ac:dyDescent="0.25">
      <c r="A243" s="30">
        <v>2</v>
      </c>
      <c r="B243" s="36" t="s">
        <v>320</v>
      </c>
      <c r="C243" s="30">
        <v>7</v>
      </c>
      <c r="D243" s="26"/>
      <c r="E243" s="51"/>
      <c r="F243" s="51"/>
      <c r="H243" s="52"/>
    </row>
    <row r="244" spans="1:8" x14ac:dyDescent="0.25">
      <c r="A244" s="35">
        <v>3</v>
      </c>
      <c r="B244" s="21" t="s">
        <v>54</v>
      </c>
      <c r="C244" s="35">
        <v>5</v>
      </c>
      <c r="D244" s="26"/>
      <c r="E244" s="51"/>
      <c r="F244" s="51"/>
      <c r="H244" s="52"/>
    </row>
    <row r="245" spans="1:8" ht="16.5" thickBot="1" x14ac:dyDescent="0.3">
      <c r="A245" s="144"/>
      <c r="B245" s="155"/>
      <c r="C245" s="108"/>
      <c r="D245" s="26"/>
      <c r="E245" s="51"/>
      <c r="F245" s="51"/>
      <c r="H245" s="52"/>
    </row>
    <row r="246" spans="1:8" ht="16.5" thickBot="1" x14ac:dyDescent="0.3">
      <c r="A246" s="131" t="s">
        <v>346</v>
      </c>
      <c r="B246" s="156" t="s">
        <v>169</v>
      </c>
      <c r="C246" s="25">
        <v>1</v>
      </c>
      <c r="D246" s="26"/>
      <c r="E246" s="51"/>
      <c r="F246" s="51"/>
      <c r="H246" s="52"/>
    </row>
    <row r="247" spans="1:8" x14ac:dyDescent="0.25">
      <c r="A247" s="32">
        <v>1</v>
      </c>
      <c r="B247" s="72" t="s">
        <v>171</v>
      </c>
      <c r="C247" s="32"/>
      <c r="D247" s="26"/>
      <c r="E247" s="51"/>
      <c r="F247" s="51"/>
      <c r="H247" s="52"/>
    </row>
    <row r="248" spans="1:8" ht="16.5" thickBot="1" x14ac:dyDescent="0.3">
      <c r="A248" s="144"/>
      <c r="B248" s="157"/>
      <c r="C248" s="146"/>
      <c r="D248" s="26"/>
      <c r="E248" s="51"/>
      <c r="F248" s="51"/>
      <c r="H248" s="52"/>
    </row>
    <row r="249" spans="1:8" x14ac:dyDescent="0.25">
      <c r="A249" s="158" t="s">
        <v>347</v>
      </c>
      <c r="B249" s="159" t="s">
        <v>30</v>
      </c>
      <c r="C249" s="160">
        <v>1</v>
      </c>
      <c r="D249" s="26"/>
      <c r="E249" s="51"/>
      <c r="F249" s="51"/>
      <c r="H249" s="52"/>
    </row>
    <row r="250" spans="1:8" x14ac:dyDescent="0.25">
      <c r="A250" s="30">
        <v>1</v>
      </c>
      <c r="B250" s="73" t="s">
        <v>348</v>
      </c>
      <c r="C250" s="37"/>
      <c r="D250" s="26"/>
      <c r="E250" s="51"/>
      <c r="F250" s="51"/>
      <c r="H250" s="52"/>
    </row>
    <row r="251" spans="1:8" x14ac:dyDescent="0.25">
      <c r="A251" s="23"/>
      <c r="B251" s="161" t="s">
        <v>332</v>
      </c>
      <c r="C251" s="32">
        <v>132</v>
      </c>
      <c r="D251" s="26"/>
      <c r="E251" s="51"/>
      <c r="F251" s="51"/>
      <c r="H251" s="52"/>
    </row>
    <row r="252" spans="1:8" x14ac:dyDescent="0.25">
      <c r="A252" s="23"/>
      <c r="B252" s="28"/>
      <c r="C252" s="108"/>
      <c r="D252" s="26"/>
      <c r="E252" s="51"/>
      <c r="F252" s="51"/>
      <c r="H252" s="52"/>
    </row>
    <row r="253" spans="1:8" x14ac:dyDescent="0.25">
      <c r="A253" s="23"/>
      <c r="B253" s="28"/>
      <c r="C253" s="108"/>
      <c r="D253" s="26"/>
      <c r="E253" s="51"/>
      <c r="F253" s="51"/>
      <c r="H253" s="52"/>
    </row>
    <row r="254" spans="1:8" x14ac:dyDescent="0.25">
      <c r="A254" s="23"/>
      <c r="B254" s="28"/>
      <c r="C254" s="108"/>
      <c r="D254" s="26"/>
      <c r="E254" s="51"/>
      <c r="F254" s="51"/>
      <c r="H254" s="52"/>
    </row>
    <row r="255" spans="1:8" x14ac:dyDescent="0.25">
      <c r="A255" s="162"/>
      <c r="B255" s="163"/>
      <c r="C255" s="164"/>
      <c r="D255" s="77"/>
      <c r="E255" s="115"/>
      <c r="F255" s="115"/>
      <c r="G255" s="150"/>
      <c r="H255" s="59"/>
    </row>
  </sheetData>
  <mergeCells count="6">
    <mergeCell ref="A1:A2"/>
    <mergeCell ref="B1:B2"/>
    <mergeCell ref="C1:D1"/>
    <mergeCell ref="E1:F1"/>
    <mergeCell ref="G1:G2"/>
    <mergeCell ref="H1:H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2016-09-10T16:19:33Z</dcterms:created>
  <dcterms:modified xsi:type="dcterms:W3CDTF">2016-09-10T16:19:46Z</dcterms:modified>
</cp:coreProperties>
</file>