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010" yWindow="120" windowWidth="24105" windowHeight="120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4" i="1" l="1" a="1"/>
  <c r="C4" i="1" s="1"/>
  <c r="D4" i="1" a="1"/>
  <c r="D4" i="1" s="1"/>
  <c r="E4" i="1" a="1"/>
  <c r="E4" i="1" s="1"/>
  <c r="F4" i="1" a="1"/>
  <c r="F4" i="1" s="1"/>
  <c r="G4" i="1" a="1"/>
  <c r="G4" i="1" s="1"/>
  <c r="H4" i="1" a="1"/>
  <c r="H4" i="1" s="1"/>
  <c r="I4" i="1" a="1"/>
  <c r="I4" i="1" s="1"/>
  <c r="J4" i="1" a="1"/>
  <c r="J4" i="1" s="1"/>
  <c r="K4" i="1" a="1"/>
  <c r="K4" i="1" s="1"/>
  <c r="L4" i="1" a="1"/>
  <c r="L4" i="1" s="1"/>
  <c r="M4" i="1" a="1"/>
  <c r="M4" i="1" s="1"/>
  <c r="N4" i="1" a="1"/>
  <c r="N4" i="1" s="1"/>
  <c r="O4" i="1" a="1"/>
  <c r="O4" i="1" s="1"/>
  <c r="P4" i="1" a="1"/>
  <c r="P4" i="1" s="1"/>
  <c r="Q4" i="1" a="1"/>
  <c r="Q4" i="1" s="1"/>
  <c r="R4" i="1" a="1"/>
  <c r="R4" i="1" s="1"/>
  <c r="S4" i="1" a="1"/>
  <c r="S4" i="1" s="1"/>
  <c r="T4" i="1" a="1"/>
  <c r="T4" i="1" s="1"/>
  <c r="U4" i="1" a="1"/>
  <c r="U4" i="1" s="1"/>
  <c r="V4" i="1" a="1"/>
  <c r="V4" i="1" s="1"/>
  <c r="W4" i="1" a="1"/>
  <c r="W4" i="1" s="1"/>
  <c r="X4" i="1" a="1"/>
  <c r="X4" i="1" s="1"/>
  <c r="Y4" i="1" a="1"/>
  <c r="Y4" i="1" s="1"/>
  <c r="Z4" i="1" a="1"/>
  <c r="Z4" i="1" s="1"/>
  <c r="AA4" i="1" a="1"/>
  <c r="AA4" i="1" s="1"/>
  <c r="AB4" i="1" a="1"/>
  <c r="AB4" i="1" s="1"/>
  <c r="AC4" i="1" a="1"/>
  <c r="AC4" i="1" s="1"/>
  <c r="AD4" i="1" a="1"/>
  <c r="AD4" i="1" s="1"/>
  <c r="AE4" i="1" a="1"/>
  <c r="AE4" i="1" s="1"/>
  <c r="AF4" i="1" a="1"/>
  <c r="AF4" i="1" s="1"/>
  <c r="AG4" i="1" a="1"/>
  <c r="AG4" i="1" s="1"/>
  <c r="AH4" i="1" a="1"/>
  <c r="AH4" i="1" s="1"/>
  <c r="AI4" i="1" a="1"/>
  <c r="AI4" i="1" s="1"/>
  <c r="AJ4" i="1" a="1"/>
  <c r="AJ4" i="1" s="1"/>
  <c r="AK4" i="1" a="1"/>
  <c r="AK4" i="1" s="1"/>
  <c r="D3" i="1" a="1"/>
  <c r="D3" i="1" s="1"/>
  <c r="E3" i="1" a="1"/>
  <c r="E3" i="1" s="1"/>
  <c r="F3" i="1" a="1"/>
  <c r="F3" i="1" s="1"/>
  <c r="G3" i="1" a="1"/>
  <c r="G3" i="1" s="1"/>
  <c r="H3" i="1" a="1"/>
  <c r="H3" i="1" s="1"/>
  <c r="I3" i="1" a="1"/>
  <c r="I3" i="1" s="1"/>
  <c r="J3" i="1" a="1"/>
  <c r="J3" i="1" s="1"/>
  <c r="K3" i="1" a="1"/>
  <c r="K3" i="1" s="1"/>
  <c r="L3" i="1" a="1"/>
  <c r="L3" i="1" s="1"/>
  <c r="M3" i="1" a="1"/>
  <c r="M3" i="1" s="1"/>
  <c r="N3" i="1" a="1"/>
  <c r="N3" i="1" s="1"/>
  <c r="O3" i="1" a="1"/>
  <c r="O3" i="1" s="1"/>
  <c r="P3" i="1" a="1"/>
  <c r="P3" i="1" s="1"/>
  <c r="Q3" i="1" a="1"/>
  <c r="Q3" i="1" s="1"/>
  <c r="R3" i="1" a="1"/>
  <c r="R3" i="1" s="1"/>
  <c r="S3" i="1" a="1"/>
  <c r="S3" i="1" s="1"/>
  <c r="T3" i="1" a="1"/>
  <c r="T3" i="1" s="1"/>
  <c r="U3" i="1" a="1"/>
  <c r="U3" i="1" s="1"/>
  <c r="V3" i="1" a="1"/>
  <c r="V3" i="1" s="1"/>
  <c r="W3" i="1" a="1"/>
  <c r="W3" i="1" s="1"/>
  <c r="X3" i="1" a="1"/>
  <c r="X3" i="1" s="1"/>
  <c r="Y3" i="1" a="1"/>
  <c r="Y3" i="1" s="1"/>
  <c r="Z3" i="1" a="1"/>
  <c r="Z3" i="1" s="1"/>
  <c r="AA3" i="1" a="1"/>
  <c r="AA3" i="1" s="1"/>
  <c r="AB3" i="1" a="1"/>
  <c r="AB3" i="1" s="1"/>
  <c r="AC3" i="1" a="1"/>
  <c r="AC3" i="1" s="1"/>
  <c r="AD3" i="1" a="1"/>
  <c r="AD3" i="1" s="1"/>
  <c r="AE3" i="1" a="1"/>
  <c r="AE3" i="1" s="1"/>
  <c r="AF3" i="1" a="1"/>
  <c r="AF3" i="1" s="1"/>
  <c r="AG3" i="1" a="1"/>
  <c r="AG3" i="1" s="1"/>
  <c r="AH3" i="1" a="1"/>
  <c r="AH3" i="1" s="1"/>
  <c r="AI3" i="1" a="1"/>
  <c r="AI3" i="1" s="1"/>
  <c r="AJ3" i="1" a="1"/>
  <c r="AJ3" i="1" s="1"/>
  <c r="AK3" i="1" a="1"/>
  <c r="AK3" i="1" s="1"/>
  <c r="C3" i="1" a="1"/>
  <c r="C3" i="1" s="1"/>
</calcChain>
</file>

<file path=xl/sharedStrings.xml><?xml version="1.0" encoding="utf-8"?>
<sst xmlns="http://schemas.openxmlformats.org/spreadsheetml/2006/main" count="302" uniqueCount="133">
  <si>
    <t>РЕЗУЛЬТАТ</t>
  </si>
  <si>
    <t>Дата</t>
  </si>
  <si>
    <t>Время</t>
  </si>
  <si>
    <t>Кол-во</t>
  </si>
  <si>
    <t>Цена на АЗС</t>
  </si>
  <si>
    <t>Сумма на АЗС</t>
  </si>
  <si>
    <t>Цена со скидкой</t>
  </si>
  <si>
    <t>Сумма со скидкой</t>
  </si>
  <si>
    <t>Услуга</t>
  </si>
  <si>
    <t>Операция</t>
  </si>
  <si>
    <t>Номер карты</t>
  </si>
  <si>
    <t>Держатель карты</t>
  </si>
  <si>
    <t>13.09.2016</t>
  </si>
  <si>
    <t>-46,81</t>
  </si>
  <si>
    <t>-40,33</t>
  </si>
  <si>
    <t>12.09.2016</t>
  </si>
  <si>
    <t>-50,00</t>
  </si>
  <si>
    <t>11.09.2016</t>
  </si>
  <si>
    <t>-22,21</t>
  </si>
  <si>
    <t>-56,99</t>
  </si>
  <si>
    <t>-33,56</t>
  </si>
  <si>
    <t>10.09.2016</t>
  </si>
  <si>
    <t>-48,43</t>
  </si>
  <si>
    <t>-35,86</t>
  </si>
  <si>
    <t>09.09.2016</t>
  </si>
  <si>
    <t>-61,48</t>
  </si>
  <si>
    <t>-42,12</t>
  </si>
  <si>
    <t>08.09.2016</t>
  </si>
  <si>
    <t>-52,00</t>
  </si>
  <si>
    <t>-34,34</t>
  </si>
  <si>
    <t>07.09.2016</t>
  </si>
  <si>
    <t>-54,13</t>
  </si>
  <si>
    <t>-38,10</t>
  </si>
  <si>
    <t>06.09.2016</t>
  </si>
  <si>
    <t>9,99</t>
  </si>
  <si>
    <t>-70,00</t>
  </si>
  <si>
    <t>-44,14</t>
  </si>
  <si>
    <t>05.09.2016</t>
  </si>
  <si>
    <t>-47,00</t>
  </si>
  <si>
    <t>-33,31</t>
  </si>
  <si>
    <t>04.09.2016</t>
  </si>
  <si>
    <t>-60,68</t>
  </si>
  <si>
    <t>03.09.2016</t>
  </si>
  <si>
    <t>-32,50</t>
  </si>
  <si>
    <t>-48,02</t>
  </si>
  <si>
    <t>-55,00</t>
  </si>
  <si>
    <t>-64,52</t>
  </si>
  <si>
    <t>-55,01</t>
  </si>
  <si>
    <t>-67,14</t>
  </si>
  <si>
    <t>-42,00</t>
  </si>
  <si>
    <t>-52,60</t>
  </si>
  <si>
    <t>-45,00</t>
  </si>
  <si>
    <t>-41,35</t>
  </si>
  <si>
    <t>-50,02</t>
  </si>
  <si>
    <t>-31,18</t>
  </si>
  <si>
    <t>-30,02</t>
  </si>
  <si>
    <t>-42,05</t>
  </si>
  <si>
    <t>-53,00</t>
  </si>
  <si>
    <t>-44,73</t>
  </si>
  <si>
    <t>-47,74</t>
  </si>
  <si>
    <t>-52,36</t>
  </si>
  <si>
    <t>-58,01</t>
  </si>
  <si>
    <t>-45,01</t>
  </si>
  <si>
    <t>-31,07</t>
  </si>
  <si>
    <t>-26,29</t>
  </si>
  <si>
    <t>-43,86</t>
  </si>
  <si>
    <t>-40,58</t>
  </si>
  <si>
    <t>-55,29</t>
  </si>
  <si>
    <t>-54,65</t>
  </si>
  <si>
    <t>-39,04</t>
  </si>
  <si>
    <t>-35,25</t>
  </si>
  <si>
    <t>-0,06</t>
  </si>
  <si>
    <t>-40,51</t>
  </si>
  <si>
    <t>-58,84</t>
  </si>
  <si>
    <t>-44,00</t>
  </si>
  <si>
    <t>-23,85</t>
  </si>
  <si>
    <t>-59,06</t>
  </si>
  <si>
    <t>-53,61</t>
  </si>
  <si>
    <t>-35,97</t>
  </si>
  <si>
    <t>-59,01</t>
  </si>
  <si>
    <t>-39,70</t>
  </si>
  <si>
    <t>-60,00</t>
  </si>
  <si>
    <t>-34,70</t>
  </si>
  <si>
    <t>Итого по ДТ</t>
  </si>
  <si>
    <t>-3 153,11</t>
  </si>
  <si>
    <t>-39,64</t>
  </si>
  <si>
    <t>-47,34</t>
  </si>
  <si>
    <t>-38,45</t>
  </si>
  <si>
    <t>-27,55</t>
  </si>
  <si>
    <t>-31,22</t>
  </si>
  <si>
    <t>-35,96</t>
  </si>
  <si>
    <t>-30,46</t>
  </si>
  <si>
    <t>-32,03</t>
  </si>
  <si>
    <t>-45,10</t>
  </si>
  <si>
    <t>-32,18</t>
  </si>
  <si>
    <t>-43,51</t>
  </si>
  <si>
    <t>-35,30</t>
  </si>
  <si>
    <t>-37,15</t>
  </si>
  <si>
    <t>-42,59</t>
  </si>
  <si>
    <t>-38,70</t>
  </si>
  <si>
    <t>-41,00</t>
  </si>
  <si>
    <t>-29,30</t>
  </si>
  <si>
    <t>-50,74</t>
  </si>
  <si>
    <t>-19,44</t>
  </si>
  <si>
    <t>-28,18</t>
  </si>
  <si>
    <t>-47,80</t>
  </si>
  <si>
    <t>-48,56</t>
  </si>
  <si>
    <t>-25,49</t>
  </si>
  <si>
    <t>-20,35</t>
  </si>
  <si>
    <t>-53,75</t>
  </si>
  <si>
    <t>-49,80</t>
  </si>
  <si>
    <t>-35,90</t>
  </si>
  <si>
    <t>-58,06</t>
  </si>
  <si>
    <t>-36,06</t>
  </si>
  <si>
    <t>-26,07</t>
  </si>
  <si>
    <t>-31,86</t>
  </si>
  <si>
    <t>-41,42</t>
  </si>
  <si>
    <t>-40,92</t>
  </si>
  <si>
    <t>-58,31</t>
  </si>
  <si>
    <t>-30,00</t>
  </si>
  <si>
    <t>-33,00</t>
  </si>
  <si>
    <t>-41,51</t>
  </si>
  <si>
    <t>-29,23</t>
  </si>
  <si>
    <t>-32,36</t>
  </si>
  <si>
    <t>-60,27</t>
  </si>
  <si>
    <t>-50,47</t>
  </si>
  <si>
    <t>-32,06</t>
  </si>
  <si>
    <t>-40,73</t>
  </si>
  <si>
    <t>-1 672,03</t>
  </si>
  <si>
    <t>Оборот по карте 0257 000001  (У000РМ)</t>
  </si>
  <si>
    <t>У000РМ</t>
  </si>
  <si>
    <t>Н111КО</t>
  </si>
  <si>
    <t>Оборот по карте 0257 000002  (Н111КО)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</si>
</sst>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Calibri"/>
      <family val="2"/>
      <charset val="204"/>
    </font>
    <font>
      <b/>
      <sz val="10"/>
      <color indexed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2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0" fillId="2" borderId="0" xfId="0" applyFill="1"/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NumberFormat="1" applyFont="1" applyFill="1" applyBorder="1" applyAlignment="1">
      <alignment horizontal="center" vertical="center"/>
    </xf>
    <xf numFmtId="0" fontId="0" fillId="0" borderId="10" xfId="0" applyNumberFormat="1" applyFont="1" applyFill="1" applyBorder="1" applyAlignment="1">
      <alignment horizontal="right" vertical="top" wrapText="1"/>
    </xf>
    <xf numFmtId="0" fontId="0" fillId="0" borderId="10" xfId="0" applyNumberFormat="1" applyFont="1" applyFill="1" applyBorder="1" applyAlignment="1">
      <alignment horizontal="center" vertical="top" wrapText="1"/>
    </xf>
    <xf numFmtId="0" fontId="0" fillId="0" borderId="10" xfId="0" applyNumberFormat="1" applyFont="1" applyFill="1" applyBorder="1" applyAlignment="1">
      <alignment horizontal="left" vertical="top" wrapText="1"/>
    </xf>
    <xf numFmtId="14" fontId="0" fillId="0" borderId="10" xfId="0" applyNumberFormat="1" applyFont="1" applyFill="1" applyBorder="1" applyAlignment="1">
      <alignment horizontal="right" vertical="top" wrapText="1"/>
    </xf>
    <xf numFmtId="0" fontId="1" fillId="0" borderId="11" xfId="0" applyFont="1" applyBorder="1" applyAlignment="1">
      <alignment horizontal="right" vertical="top" wrapText="1"/>
    </xf>
    <xf numFmtId="0" fontId="1" fillId="0" borderId="12" xfId="0" applyFont="1" applyBorder="1" applyAlignment="1">
      <alignment horizontal="right" vertical="top" wrapText="1"/>
    </xf>
    <xf numFmtId="0" fontId="1" fillId="0" borderId="10" xfId="0" applyNumberFormat="1" applyFont="1" applyFill="1" applyBorder="1" applyAlignment="1">
      <alignment horizontal="right" vertical="top" wrapText="1"/>
    </xf>
    <xf numFmtId="3" fontId="0" fillId="0" borderId="10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29"/>
  <sheetViews>
    <sheetView tabSelected="1" zoomScale="85" zoomScaleNormal="85" workbookViewId="0">
      <selection activeCell="G7" sqref="G7"/>
    </sheetView>
  </sheetViews>
  <sheetFormatPr defaultColWidth="9.42578125" defaultRowHeight="15" x14ac:dyDescent="0.25"/>
  <cols>
    <col min="1" max="33" width="12.5703125" customWidth="1"/>
    <col min="34" max="37" width="10.5703125" customWidth="1"/>
  </cols>
  <sheetData>
    <row r="2" spans="1:37" x14ac:dyDescent="0.25">
      <c r="A2" s="1"/>
      <c r="B2" s="2" t="s">
        <v>0</v>
      </c>
      <c r="C2" s="3">
        <v>42592</v>
      </c>
      <c r="D2" s="3">
        <v>42593</v>
      </c>
      <c r="E2" s="3">
        <v>42594</v>
      </c>
      <c r="F2" s="3">
        <v>42595</v>
      </c>
      <c r="G2" s="3">
        <v>42596</v>
      </c>
      <c r="H2" s="3">
        <v>42597</v>
      </c>
      <c r="I2" s="3">
        <v>42598</v>
      </c>
      <c r="J2" s="3">
        <v>42599</v>
      </c>
      <c r="K2" s="3">
        <v>42600</v>
      </c>
      <c r="L2" s="3">
        <v>42601</v>
      </c>
      <c r="M2" s="3">
        <v>42602</v>
      </c>
      <c r="N2" s="3">
        <v>42603</v>
      </c>
      <c r="O2" s="3">
        <v>42604</v>
      </c>
      <c r="P2" s="3">
        <v>42605</v>
      </c>
      <c r="Q2" s="3">
        <v>42606</v>
      </c>
      <c r="R2" s="3">
        <v>42607</v>
      </c>
      <c r="S2" s="3">
        <v>42608</v>
      </c>
      <c r="T2" s="3">
        <v>42609</v>
      </c>
      <c r="U2" s="3">
        <v>42610</v>
      </c>
      <c r="V2" s="3">
        <v>42611</v>
      </c>
      <c r="W2" s="3">
        <v>42612</v>
      </c>
      <c r="X2" s="3">
        <v>42613</v>
      </c>
      <c r="Y2" s="3">
        <v>42614</v>
      </c>
      <c r="Z2" s="3">
        <v>42615</v>
      </c>
      <c r="AA2" s="3">
        <v>42616</v>
      </c>
      <c r="AB2" s="3">
        <v>42617</v>
      </c>
      <c r="AC2" s="3">
        <v>42618</v>
      </c>
      <c r="AD2" s="3">
        <v>42619</v>
      </c>
      <c r="AE2" s="3">
        <v>42620</v>
      </c>
      <c r="AF2" s="3">
        <v>42621</v>
      </c>
      <c r="AG2" s="3">
        <v>42622</v>
      </c>
      <c r="AH2" s="3">
        <v>42623</v>
      </c>
      <c r="AI2" s="3">
        <v>42624</v>
      </c>
      <c r="AJ2" s="3">
        <v>42625</v>
      </c>
      <c r="AK2" s="3">
        <v>42626</v>
      </c>
    </row>
    <row r="3" spans="1:37" x14ac:dyDescent="0.25">
      <c r="A3" s="5" t="s">
        <v>131</v>
      </c>
      <c r="B3" s="6">
        <v>257000002</v>
      </c>
      <c r="C3" s="7" t="str">
        <f t="array" ref="C3">IFERROR(INDEX($D$8:$D$10000,MATCH(TEXT($B3,"\*0000\ 000000\*")&amp;RIGHTB(C$2,2),LOOKUP(ROW($B$8:$B$10000),ROW($B$8:$B$10000)/($D$8:$E$10000=""),$B$8:$B$10000)&amp;$B$8:$B$10000,)),"")</f>
        <v>-60,00</v>
      </c>
      <c r="D3" s="7" t="str">
        <f t="array" ref="D3">IFERROR(INDEX($D$8:$D$10000,MATCH(TEXT($B3,"\*0000\ 000000\*")&amp;RIGHTB(D$2,2),LOOKUP(ROW($B$8:$B$10000),ROW($B$8:$B$10000)/($D$8:$E$10000=""),$B$8:$B$10000)&amp;$B$8:$B$10000,)),"")</f>
        <v>-59,01</v>
      </c>
      <c r="E3" s="7" t="str">
        <f t="array" ref="E3">IFERROR(INDEX($D$8:$D$10000,MATCH(TEXT($B3,"\*0000\ 000000\*")&amp;RIGHTB(E$2,2),LOOKUP(ROW($B$8:$B$10000),ROW($B$8:$B$10000)/($D$8:$E$10000=""),$B$8:$B$10000)&amp;$B$8:$B$10000,)),"")</f>
        <v>-53,61</v>
      </c>
      <c r="F3" s="7" t="str">
        <f t="array" ref="F3">IFERROR(INDEX($D$8:$D$10000,MATCH(TEXT($B3,"\*0000\ 000000\*")&amp;RIGHTB(F$2,2),LOOKUP(ROW($B$8:$B$10000),ROW($B$8:$B$10000)/($D$8:$E$10000=""),$B$8:$B$10000)&amp;$B$8:$B$10000,)),"")</f>
        <v>-23,85</v>
      </c>
      <c r="G3" s="7" t="str">
        <f t="array" ref="G3">IFERROR(INDEX($D$8:$D$10000,MATCH(TEXT($B3,"\*0000\ 000000\*")&amp;RIGHTB(G$2,2),LOOKUP(ROW($B$8:$B$10000),ROW($B$8:$B$10000)/($D$8:$E$10000=""),$B$8:$B$10000)&amp;$B$8:$B$10000,)),"")</f>
        <v>-44,00</v>
      </c>
      <c r="H3" s="7" t="str">
        <f t="array" ref="H3">IFERROR(INDEX($D$8:$D$10000,MATCH(TEXT($B3,"\*0000\ 000000\*")&amp;RIGHTB(H$2,2),LOOKUP(ROW($B$8:$B$10000),ROW($B$8:$B$10000)/($D$8:$E$10000=""),$B$8:$B$10000)&amp;$B$8:$B$10000,)),"")</f>
        <v>9,99</v>
      </c>
      <c r="I3" s="7" t="str">
        <f t="array" ref="I3">IFERROR(INDEX($D$8:$D$10000,MATCH(TEXT($B3,"\*0000\ 000000\*")&amp;RIGHTB(I$2,2),LOOKUP(ROW($B$8:$B$10000),ROW($B$8:$B$10000)/($D$8:$E$10000=""),$B$8:$B$10000)&amp;$B$8:$B$10000,)),"")</f>
        <v>-55,00</v>
      </c>
      <c r="J3" s="7" t="str">
        <f t="array" ref="J3">IFERROR(INDEX($D$8:$D$10000,MATCH(TEXT($B3,"\*0000\ 000000\*")&amp;RIGHTB(J$2,2),LOOKUP(ROW($B$8:$B$10000),ROW($B$8:$B$10000)/($D$8:$E$10000=""),$B$8:$B$10000)&amp;$B$8:$B$10000,)),"")</f>
        <v>-35,25</v>
      </c>
      <c r="K3" s="7" t="str">
        <f t="array" ref="K3">IFERROR(INDEX($D$8:$D$10000,MATCH(TEXT($B3,"\*0000\ 000000\*")&amp;RIGHTB(K$2,2),LOOKUP(ROW($B$8:$B$10000),ROW($B$8:$B$10000)/($D$8:$E$10000=""),$B$8:$B$10000)&amp;$B$8:$B$10000,)),"")</f>
        <v>-54,65</v>
      </c>
      <c r="L3" s="7" t="str">
        <f t="array" ref="L3">IFERROR(INDEX($D$8:$D$10000,MATCH(TEXT($B3,"\*0000\ 000000\*")&amp;RIGHTB(L$2,2),LOOKUP(ROW($B$8:$B$10000),ROW($B$8:$B$10000)/($D$8:$E$10000=""),$B$8:$B$10000)&amp;$B$8:$B$10000,)),"")</f>
        <v>-40,58</v>
      </c>
      <c r="M3" s="7" t="str">
        <f t="array" ref="M3">IFERROR(INDEX($D$8:$D$10000,MATCH(TEXT($B3,"\*0000\ 000000\*")&amp;RIGHTB(M$2,2),LOOKUP(ROW($B$8:$B$10000),ROW($B$8:$B$10000)/($D$8:$E$10000=""),$B$8:$B$10000)&amp;$B$8:$B$10000,)),"")</f>
        <v>-26,29</v>
      </c>
      <c r="N3" s="7" t="str">
        <f t="array" ref="N3">IFERROR(INDEX($D$8:$D$10000,MATCH(TEXT($B3,"\*0000\ 000000\*")&amp;RIGHTB(N$2,2),LOOKUP(ROW($B$8:$B$10000),ROW($B$8:$B$10000)/($D$8:$E$10000=""),$B$8:$B$10000)&amp;$B$8:$B$10000,)),"")</f>
        <v>-31,07</v>
      </c>
      <c r="O3" s="7" t="str">
        <f t="array" ref="O3">IFERROR(INDEX($D$8:$D$10000,MATCH(TEXT($B3,"\*0000\ 000000\*")&amp;RIGHTB(O$2,2),LOOKUP(ROW($B$8:$B$10000),ROW($B$8:$B$10000)/($D$8:$E$10000=""),$B$8:$B$10000)&amp;$B$8:$B$10000,)),"")</f>
        <v>-45,01</v>
      </c>
      <c r="P3" s="7" t="str">
        <f t="array" ref="P3">IFERROR(INDEX($D$8:$D$10000,MATCH(TEXT($B3,"\*0000\ 000000\*")&amp;RIGHTB(P$2,2),LOOKUP(ROW($B$8:$B$10000),ROW($B$8:$B$10000)/($D$8:$E$10000=""),$B$8:$B$10000)&amp;$B$8:$B$10000,)),"")</f>
        <v>-45,00</v>
      </c>
      <c r="Q3" s="7" t="str">
        <f t="array" ref="Q3">IFERROR(INDEX($D$8:$D$10000,MATCH(TEXT($B3,"\*0000\ 000000\*")&amp;RIGHTB(Q$2,2),LOOKUP(ROW($B$8:$B$10000),ROW($B$8:$B$10000)/($D$8:$E$10000=""),$B$8:$B$10000)&amp;$B$8:$B$10000,)),"")</f>
        <v>-45,00</v>
      </c>
      <c r="R3" s="7" t="str">
        <f t="array" ref="R3">IFERROR(INDEX($D$8:$D$10000,MATCH(TEXT($B3,"\*0000\ 000000\*")&amp;RIGHTB(R$2,2),LOOKUP(ROW($B$8:$B$10000),ROW($B$8:$B$10000)/($D$8:$E$10000=""),$B$8:$B$10000)&amp;$B$8:$B$10000,)),"")</f>
        <v>-45,00</v>
      </c>
      <c r="S3" s="7" t="str">
        <f t="array" ref="S3">IFERROR(INDEX($D$8:$D$10000,MATCH(TEXT($B3,"\*0000\ 000000\*")&amp;RIGHTB(S$2,2),LOOKUP(ROW($B$8:$B$10000),ROW($B$8:$B$10000)/($D$8:$E$10000=""),$B$8:$B$10000)&amp;$B$8:$B$10000,)),"")</f>
        <v>-53,00</v>
      </c>
      <c r="T3" s="7" t="str">
        <f t="array" ref="T3">IFERROR(INDEX($D$8:$D$10000,MATCH(TEXT($B3,"\*0000\ 000000\*")&amp;RIGHTB(T$2,2),LOOKUP(ROW($B$8:$B$10000),ROW($B$8:$B$10000)/($D$8:$E$10000=""),$B$8:$B$10000)&amp;$B$8:$B$10000,)),"")</f>
        <v>-31,18</v>
      </c>
      <c r="U3" s="7" t="str">
        <f t="array" ref="U3">IFERROR(INDEX($D$8:$D$10000,MATCH(TEXT($B3,"\*0000\ 000000\*")&amp;RIGHTB(U$2,2),LOOKUP(ROW($B$8:$B$10000),ROW($B$8:$B$10000)/($D$8:$E$10000=""),$B$8:$B$10000)&amp;$B$8:$B$10000,)),"")</f>
        <v>-50,02</v>
      </c>
      <c r="V3" s="7" t="str">
        <f t="array" ref="V3">IFERROR(INDEX($D$8:$D$10000,MATCH(TEXT($B3,"\*0000\ 000000\*")&amp;RIGHTB(V$2,2),LOOKUP(ROW($B$8:$B$10000),ROW($B$8:$B$10000)/($D$8:$E$10000=""),$B$8:$B$10000)&amp;$B$8:$B$10000,)),"")</f>
        <v>-45,00</v>
      </c>
      <c r="W3" s="7" t="str">
        <f t="array" ref="W3">IFERROR(INDEX($D$8:$D$10000,MATCH(TEXT($B3,"\*0000\ 000000\*")&amp;RIGHTB(W$2,2),LOOKUP(ROW($B$8:$B$10000),ROW($B$8:$B$10000)/($D$8:$E$10000=""),$B$8:$B$10000)&amp;$B$8:$B$10000,)),"")</f>
        <v>-42,00</v>
      </c>
      <c r="X3" s="7" t="str">
        <f t="array" ref="X3">IFERROR(INDEX($D$8:$D$10000,MATCH(TEXT($B3,"\*0000\ 000000\*")&amp;RIGHTB(X$2,2),LOOKUP(ROW($B$8:$B$10000),ROW($B$8:$B$10000)/($D$8:$E$10000=""),$B$8:$B$10000)&amp;$B$8:$B$10000,)),"")</f>
        <v>-55,01</v>
      </c>
      <c r="Y3" s="7" t="str">
        <f t="array" ref="Y3">IFERROR(INDEX($D$8:$D$10000,MATCH(TEXT($B3,"\*0000\ 000000\*")&amp;RIGHTB(Y$2,2),LOOKUP(ROW($B$8:$B$10000),ROW($B$8:$B$10000)/($D$8:$E$10000=""),$B$8:$B$10000)&amp;$B$8:$B$10000,)),"")</f>
        <v>-55,00</v>
      </c>
      <c r="Z3" s="7" t="str">
        <f t="array" ref="Z3">IFERROR(INDEX($D$8:$D$10000,MATCH(TEXT($B3,"\*0000\ 000000\*")&amp;RIGHTB(Z$2,2),LOOKUP(ROW($B$8:$B$10000),ROW($B$8:$B$10000)/($D$8:$E$10000=""),$B$8:$B$10000)&amp;$B$8:$B$10000,)),"")</f>
        <v>-48,02</v>
      </c>
      <c r="AA3" s="7" t="str">
        <f t="array" ref="AA3">IFERROR(INDEX($D$8:$D$10000,MATCH(TEXT($B3,"\*0000\ 000000\*")&amp;RIGHTB(AA$2,2),LOOKUP(ROW($B$8:$B$10000),ROW($B$8:$B$10000)/($D$8:$E$10000=""),$B$8:$B$10000)&amp;$B$8:$B$10000,)),"")</f>
        <v>-46,81</v>
      </c>
      <c r="AB3" s="7" t="str">
        <f t="array" ref="AB3">IFERROR(INDEX($D$8:$D$10000,MATCH(TEXT($B3,"\*0000\ 000000\*")&amp;RIGHTB(AB$2,2),LOOKUP(ROW($B$8:$B$10000),ROW($B$8:$B$10000)/($D$8:$E$10000=""),$B$8:$B$10000)&amp;$B$8:$B$10000,)),"")</f>
        <v/>
      </c>
      <c r="AC3" s="7" t="str">
        <f t="array" ref="AC3">IFERROR(INDEX($D$8:$D$10000,MATCH(TEXT($B3,"\*0000\ 000000\*")&amp;RIGHTB(AC$2,2),LOOKUP(ROW($B$8:$B$10000),ROW($B$8:$B$10000)/($D$8:$E$10000=""),$B$8:$B$10000)&amp;$B$8:$B$10000,)),"")</f>
        <v/>
      </c>
      <c r="AD3" s="7" t="str">
        <f t="array" ref="AD3">IFERROR(INDEX($D$8:$D$10000,MATCH(TEXT($B3,"\*0000\ 000000\*")&amp;RIGHTB(AD$2,2),LOOKUP(ROW($B$8:$B$10000),ROW($B$8:$B$10000)/($D$8:$E$10000=""),$B$8:$B$10000)&amp;$B$8:$B$10000,)),"")</f>
        <v/>
      </c>
      <c r="AE3" s="7" t="str">
        <f t="array" ref="AE3">IFERROR(INDEX($D$8:$D$10000,MATCH(TEXT($B3,"\*0000\ 000000\*")&amp;RIGHTB(AE$2,2),LOOKUP(ROW($B$8:$B$10000),ROW($B$8:$B$10000)/($D$8:$E$10000=""),$B$8:$B$10000)&amp;$B$8:$B$10000,)),"")</f>
        <v/>
      </c>
      <c r="AF3" s="7" t="str">
        <f t="array" ref="AF3">IFERROR(INDEX($D$8:$D$10000,MATCH(TEXT($B3,"\*0000\ 000000\*")&amp;RIGHTB(AF$2,2),LOOKUP(ROW($B$8:$B$10000),ROW($B$8:$B$10000)/($D$8:$E$10000=""),$B$8:$B$10000)&amp;$B$8:$B$10000,)),"")</f>
        <v/>
      </c>
      <c r="AG3" s="7" t="str">
        <f t="array" ref="AG3">IFERROR(INDEX($D$8:$D$10000,MATCH(TEXT($B3,"\*0000\ 000000\*")&amp;RIGHTB(AG$2,2),LOOKUP(ROW($B$8:$B$10000),ROW($B$8:$B$10000)/($D$8:$E$10000=""),$B$8:$B$10000)&amp;$B$8:$B$10000,)),"")</f>
        <v/>
      </c>
      <c r="AH3" s="7" t="str">
        <f t="array" ref="AH3">IFERROR(INDEX($D$8:$D$10000,MATCH(TEXT($B3,"\*0000\ 000000\*")&amp;RIGHTB(AH$2,2),LOOKUP(ROW($B$8:$B$10000),ROW($B$8:$B$10000)/($D$8:$E$10000=""),$B$8:$B$10000)&amp;$B$8:$B$10000,)),"")</f>
        <v/>
      </c>
      <c r="AI3" s="7" t="str">
        <f t="array" ref="AI3">IFERROR(INDEX($D$8:$D$10000,MATCH(TEXT($B3,"\*0000\ 000000\*")&amp;RIGHTB(AI$2,2),LOOKUP(ROW($B$8:$B$10000),ROW($B$8:$B$10000)/($D$8:$E$10000=""),$B$8:$B$10000)&amp;$B$8:$B$10000,)),"")</f>
        <v/>
      </c>
      <c r="AJ3" s="7" t="str">
        <f t="array" ref="AJ3">IFERROR(INDEX($D$8:$D$10000,MATCH(TEXT($B3,"\*0000\ 000000\*")&amp;RIGHTB(AJ$2,2),LOOKUP(ROW($B$8:$B$10000),ROW($B$8:$B$10000)/($D$8:$E$10000=""),$B$8:$B$10000)&amp;$B$8:$B$10000,)),"")</f>
        <v/>
      </c>
      <c r="AK3" s="7" t="str">
        <f t="array" ref="AK3">IFERROR(INDEX($D$8:$D$10000,MATCH(TEXT($B3,"\*0000\ 000000\*")&amp;RIGHTB(AK$2,2),LOOKUP(ROW($B$8:$B$10000),ROW($B$8:$B$10000)/($D$8:$E$10000=""),$B$8:$B$10000)&amp;$B$8:$B$10000,)),"")</f>
        <v/>
      </c>
    </row>
    <row r="4" spans="1:37" x14ac:dyDescent="0.25">
      <c r="A4" s="5" t="s">
        <v>130</v>
      </c>
      <c r="B4" s="6">
        <v>257000001</v>
      </c>
      <c r="C4" s="7" t="str">
        <f t="array" ref="C4">IFERROR(INDEX($D$8:$D$10000,MATCH(TEXT($B4,"\*0000\ 000000\*")&amp;RIGHTB(C$2,2),LOOKUP(ROW($B$8:$B$10000),ROW($B$8:$B$10000)/($D$8:$E$10000=""),$B$8:$B$10000)&amp;$B$8:$B$10000,)),"")</f>
        <v>-40,73</v>
      </c>
      <c r="D4" s="7" t="str">
        <f t="array" ref="D4">IFERROR(INDEX($D$8:$D$10000,MATCH(TEXT($B4,"\*0000\ 000000\*")&amp;RIGHTB(D$2,2),LOOKUP(ROW($B$8:$B$10000),ROW($B$8:$B$10000)/($D$8:$E$10000=""),$B$8:$B$10000)&amp;$B$8:$B$10000,)),"")</f>
        <v>-32,06</v>
      </c>
      <c r="E4" s="7" t="str">
        <f t="array" ref="E4">IFERROR(INDEX($D$8:$D$10000,MATCH(TEXT($B4,"\*0000\ 000000\*")&amp;RIGHTB(E$2,2),LOOKUP(ROW($B$8:$B$10000),ROW($B$8:$B$10000)/($D$8:$E$10000=""),$B$8:$B$10000)&amp;$B$8:$B$10000,)),"")</f>
        <v>-50,47</v>
      </c>
      <c r="F4" s="7" t="str">
        <f t="array" ref="F4">IFERROR(INDEX($D$8:$D$10000,MATCH(TEXT($B4,"\*0000\ 000000\*")&amp;RIGHTB(F$2,2),LOOKUP(ROW($B$8:$B$10000),ROW($B$8:$B$10000)/($D$8:$E$10000=""),$B$8:$B$10000)&amp;$B$8:$B$10000,)),"")</f>
        <v>-32,36</v>
      </c>
      <c r="G4" s="7" t="str">
        <f t="array" ref="G4">IFERROR(INDEX($D$8:$D$10000,MATCH(TEXT($B4,"\*0000\ 000000\*")&amp;RIGHTB(G$2,2),LOOKUP(ROW($B$8:$B$10000),ROW($B$8:$B$10000)/($D$8:$E$10000=""),$B$8:$B$10000)&amp;$B$8:$B$10000,)),"")</f>
        <v>-29,23</v>
      </c>
      <c r="H4" s="7" t="str">
        <f t="array" ref="H4">IFERROR(INDEX($D$8:$D$10000,MATCH(TEXT($B4,"\*0000\ 000000\*")&amp;RIGHTB(H$2,2),LOOKUP(ROW($B$8:$B$10000),ROW($B$8:$B$10000)/($D$8:$E$10000=""),$B$8:$B$10000)&amp;$B$8:$B$10000,)),"")</f>
        <v>-41,51</v>
      </c>
      <c r="I4" s="7" t="str">
        <f t="array" ref="I4">IFERROR(INDEX($D$8:$D$10000,MATCH(TEXT($B4,"\*0000\ 000000\*")&amp;RIGHTB(I$2,2),LOOKUP(ROW($B$8:$B$10000),ROW($B$8:$B$10000)/($D$8:$E$10000=""),$B$8:$B$10000)&amp;$B$8:$B$10000,)),"")</f>
        <v>-30,00</v>
      </c>
      <c r="J4" s="7" t="str">
        <f t="array" ref="J4">IFERROR(INDEX($D$8:$D$10000,MATCH(TEXT($B4,"\*0000\ 000000\*")&amp;RIGHTB(J$2,2),LOOKUP(ROW($B$8:$B$10000),ROW($B$8:$B$10000)/($D$8:$E$10000=""),$B$8:$B$10000)&amp;$B$8:$B$10000,)),"")</f>
        <v/>
      </c>
      <c r="K4" s="7" t="str">
        <f t="array" ref="K4">IFERROR(INDEX($D$8:$D$10000,MATCH(TEXT($B4,"\*0000\ 000000\*")&amp;RIGHTB(K$2,2),LOOKUP(ROW($B$8:$B$10000),ROW($B$8:$B$10000)/($D$8:$E$10000=""),$B$8:$B$10000)&amp;$B$8:$B$10000,)),"")</f>
        <v>-40,92</v>
      </c>
      <c r="L4" s="7" t="str">
        <f t="array" ref="L4">IFERROR(INDEX($D$8:$D$10000,MATCH(TEXT($B4,"\*0000\ 000000\*")&amp;RIGHTB(L$2,2),LOOKUP(ROW($B$8:$B$10000),ROW($B$8:$B$10000)/($D$8:$E$10000=""),$B$8:$B$10000)&amp;$B$8:$B$10000,)),"")</f>
        <v/>
      </c>
      <c r="M4" s="7" t="str">
        <f t="array" ref="M4">IFERROR(INDEX($D$8:$D$10000,MATCH(TEXT($B4,"\*0000\ 000000\*")&amp;RIGHTB(M$2,2),LOOKUP(ROW($B$8:$B$10000),ROW($B$8:$B$10000)/($D$8:$E$10000=""),$B$8:$B$10000)&amp;$B$8:$B$10000,)),"")</f>
        <v>-31,86</v>
      </c>
      <c r="N4" s="7" t="str">
        <f t="array" ref="N4">IFERROR(INDEX($D$8:$D$10000,MATCH(TEXT($B4,"\*0000\ 000000\*")&amp;RIGHTB(N$2,2),LOOKUP(ROW($B$8:$B$10000),ROW($B$8:$B$10000)/($D$8:$E$10000=""),$B$8:$B$10000)&amp;$B$8:$B$10000,)),"")</f>
        <v>-26,07</v>
      </c>
      <c r="O4" s="7" t="str">
        <f t="array" ref="O4">IFERROR(INDEX($D$8:$D$10000,MATCH(TEXT($B4,"\*0000\ 000000\*")&amp;RIGHTB(O$2,2),LOOKUP(ROW($B$8:$B$10000),ROW($B$8:$B$10000)/($D$8:$E$10000=""),$B$8:$B$10000)&amp;$B$8:$B$10000,)),"")</f>
        <v>-36,06</v>
      </c>
      <c r="P4" s="7" t="str">
        <f t="array" ref="P4">IFERROR(INDEX($D$8:$D$10000,MATCH(TEXT($B4,"\*0000\ 000000\*")&amp;RIGHTB(P$2,2),LOOKUP(ROW($B$8:$B$10000),ROW($B$8:$B$10000)/($D$8:$E$10000=""),$B$8:$B$10000)&amp;$B$8:$B$10000,)),"")</f>
        <v/>
      </c>
      <c r="Q4" s="7" t="str">
        <f t="array" ref="Q4">IFERROR(INDEX($D$8:$D$10000,MATCH(TEXT($B4,"\*0000\ 000000\*")&amp;RIGHTB(Q$2,2),LOOKUP(ROW($B$8:$B$10000),ROW($B$8:$B$10000)/($D$8:$E$10000=""),$B$8:$B$10000)&amp;$B$8:$B$10000,)),"")</f>
        <v>-35,90</v>
      </c>
      <c r="R4" s="7" t="str">
        <f t="array" ref="R4">IFERROR(INDEX($D$8:$D$10000,MATCH(TEXT($B4,"\*0000\ 000000\*")&amp;RIGHTB(R$2,2),LOOKUP(ROW($B$8:$B$10000),ROW($B$8:$B$10000)/($D$8:$E$10000=""),$B$8:$B$10000)&amp;$B$8:$B$10000,)),"")</f>
        <v>-49,80</v>
      </c>
      <c r="S4" s="7" t="str">
        <f t="array" ref="S4">IFERROR(INDEX($D$8:$D$10000,MATCH(TEXT($B4,"\*0000\ 000000\*")&amp;RIGHTB(S$2,2),LOOKUP(ROW($B$8:$B$10000),ROW($B$8:$B$10000)/($D$8:$E$10000=""),$B$8:$B$10000)&amp;$B$8:$B$10000,)),"")</f>
        <v/>
      </c>
      <c r="T4" s="7" t="str">
        <f t="array" ref="T4">IFERROR(INDEX($D$8:$D$10000,MATCH(TEXT($B4,"\*0000\ 000000\*")&amp;RIGHTB(T$2,2),LOOKUP(ROW($B$8:$B$10000),ROW($B$8:$B$10000)/($D$8:$E$10000=""),$B$8:$B$10000)&amp;$B$8:$B$10000,)),"")</f>
        <v>-20,35</v>
      </c>
      <c r="U4" s="7" t="str">
        <f t="array" ref="U4">IFERROR(INDEX($D$8:$D$10000,MATCH(TEXT($B4,"\*0000\ 000000\*")&amp;RIGHTB(U$2,2),LOOKUP(ROW($B$8:$B$10000),ROW($B$8:$B$10000)/($D$8:$E$10000=""),$B$8:$B$10000)&amp;$B$8:$B$10000,)),"")</f>
        <v>-25,49</v>
      </c>
      <c r="V4" s="7" t="str">
        <f t="array" ref="V4">IFERROR(INDEX($D$8:$D$10000,MATCH(TEXT($B4,"\*0000\ 000000\*")&amp;RIGHTB(V$2,2),LOOKUP(ROW($B$8:$B$10000),ROW($B$8:$B$10000)/($D$8:$E$10000=""),$B$8:$B$10000)&amp;$B$8:$B$10000,)),"")</f>
        <v>-48,56</v>
      </c>
      <c r="W4" s="7" t="str">
        <f t="array" ref="W4">IFERROR(INDEX($D$8:$D$10000,MATCH(TEXT($B4,"\*0000\ 000000\*")&amp;RIGHTB(W$2,2),LOOKUP(ROW($B$8:$B$10000),ROW($B$8:$B$10000)/($D$8:$E$10000=""),$B$8:$B$10000)&amp;$B$8:$B$10000,)),"")</f>
        <v>-47,80</v>
      </c>
      <c r="X4" s="7" t="str">
        <f t="array" ref="X4">IFERROR(INDEX($D$8:$D$10000,MATCH(TEXT($B4,"\*0000\ 000000\*")&amp;RIGHTB(X$2,2),LOOKUP(ROW($B$8:$B$10000),ROW($B$8:$B$10000)/($D$8:$E$10000=""),$B$8:$B$10000)&amp;$B$8:$B$10000,)),"")</f>
        <v>-28,18</v>
      </c>
      <c r="Y4" s="7" t="str">
        <f t="array" ref="Y4">IFERROR(INDEX($D$8:$D$10000,MATCH(TEXT($B4,"\*0000\ 000000\*")&amp;RIGHTB(Y$2,2),LOOKUP(ROW($B$8:$B$10000),ROW($B$8:$B$10000)/($D$8:$E$10000=""),$B$8:$B$10000)&amp;$B$8:$B$10000,)),"")</f>
        <v>-19,44</v>
      </c>
      <c r="Z4" s="7" t="str">
        <f t="array" ref="Z4">IFERROR(INDEX($D$8:$D$10000,MATCH(TEXT($B4,"\*0000\ 000000\*")&amp;RIGHTB(Z$2,2),LOOKUP(ROW($B$8:$B$10000),ROW($B$8:$B$10000)/($D$8:$E$10000=""),$B$8:$B$10000)&amp;$B$8:$B$10000,)),"")</f>
        <v>-50,74</v>
      </c>
      <c r="AA4" s="7" t="str">
        <f t="array" ref="AA4">IFERROR(INDEX($D$8:$D$10000,MATCH(TEXT($B4,"\*0000\ 000000\*")&amp;RIGHTB(AA$2,2),LOOKUP(ROW($B$8:$B$10000),ROW($B$8:$B$10000)/($D$8:$E$10000=""),$B$8:$B$10000)&amp;$B$8:$B$10000,)),"")</f>
        <v>-22,21</v>
      </c>
      <c r="AB4" s="7" t="str">
        <f t="array" ref="AB4">IFERROR(INDEX($D$8:$D$10000,MATCH(TEXT($B4,"\*0000\ 000000\*")&amp;RIGHTB(AB$2,2),LOOKUP(ROW($B$8:$B$10000),ROW($B$8:$B$10000)/($D$8:$E$10000=""),$B$8:$B$10000)&amp;$B$8:$B$10000,)),"")</f>
        <v/>
      </c>
      <c r="AC4" s="7" t="str">
        <f t="array" ref="AC4">IFERROR(INDEX($D$8:$D$10000,MATCH(TEXT($B4,"\*0000\ 000000\*")&amp;RIGHTB(AC$2,2),LOOKUP(ROW($B$8:$B$10000),ROW($B$8:$B$10000)/($D$8:$E$10000=""),$B$8:$B$10000)&amp;$B$8:$B$10000,)),"")</f>
        <v/>
      </c>
      <c r="AD4" s="7" t="str">
        <f t="array" ref="AD4">IFERROR(INDEX($D$8:$D$10000,MATCH(TEXT($B4,"\*0000\ 000000\*")&amp;RIGHTB(AD$2,2),LOOKUP(ROW($B$8:$B$10000),ROW($B$8:$B$10000)/($D$8:$E$10000=""),$B$8:$B$10000)&amp;$B$8:$B$10000,)),"")</f>
        <v/>
      </c>
      <c r="AE4" s="7" t="str">
        <f t="array" ref="AE4">IFERROR(INDEX($D$8:$D$10000,MATCH(TEXT($B4,"\*0000\ 000000\*")&amp;RIGHTB(AE$2,2),LOOKUP(ROW($B$8:$B$10000),ROW($B$8:$B$10000)/($D$8:$E$10000=""),$B$8:$B$10000)&amp;$B$8:$B$10000,)),"")</f>
        <v/>
      </c>
      <c r="AF4" s="7" t="str">
        <f t="array" ref="AF4">IFERROR(INDEX($D$8:$D$10000,MATCH(TEXT($B4,"\*0000\ 000000\*")&amp;RIGHTB(AF$2,2),LOOKUP(ROW($B$8:$B$10000),ROW($B$8:$B$10000)/($D$8:$E$10000=""),$B$8:$B$10000)&amp;$B$8:$B$10000,)),"")</f>
        <v/>
      </c>
      <c r="AG4" s="7" t="str">
        <f t="array" ref="AG4">IFERROR(INDEX($D$8:$D$10000,MATCH(TEXT($B4,"\*0000\ 000000\*")&amp;RIGHTB(AG$2,2),LOOKUP(ROW($B$8:$B$10000),ROW($B$8:$B$10000)/($D$8:$E$10000=""),$B$8:$B$10000)&amp;$B$8:$B$10000,)),"")</f>
        <v/>
      </c>
      <c r="AH4" s="7" t="str">
        <f t="array" ref="AH4">IFERROR(INDEX($D$8:$D$10000,MATCH(TEXT($B4,"\*0000\ 000000\*")&amp;RIGHTB(AH$2,2),LOOKUP(ROW($B$8:$B$10000),ROW($B$8:$B$10000)/($D$8:$E$10000=""),$B$8:$B$10000)&amp;$B$8:$B$10000,)),"")</f>
        <v/>
      </c>
      <c r="AI4" s="7" t="str">
        <f t="array" ref="AI4">IFERROR(INDEX($D$8:$D$10000,MATCH(TEXT($B4,"\*0000\ 000000\*")&amp;RIGHTB(AI$2,2),LOOKUP(ROW($B$8:$B$10000),ROW($B$8:$B$10000)/($D$8:$E$10000=""),$B$8:$B$10000)&amp;$B$8:$B$10000,)),"")</f>
        <v/>
      </c>
      <c r="AJ4" s="7" t="str">
        <f t="array" ref="AJ4">IFERROR(INDEX($D$8:$D$10000,MATCH(TEXT($B4,"\*0000\ 000000\*")&amp;RIGHTB(AJ$2,2),LOOKUP(ROW($B$8:$B$10000),ROW($B$8:$B$10000)/($D$8:$E$10000=""),$B$8:$B$10000)&amp;$B$8:$B$10000,)),"")</f>
        <v/>
      </c>
      <c r="AK4" s="7" t="str">
        <f t="array" ref="AK4">IFERROR(INDEX($D$8:$D$10000,MATCH(TEXT($B4,"\*0000\ 000000\*")&amp;RIGHTB(AK$2,2),LOOKUP(ROW($B$8:$B$10000),ROW($B$8:$B$10000)/($D$8:$E$10000=""),$B$8:$B$10000)&amp;$B$8:$B$10000,)),"")</f>
        <v/>
      </c>
    </row>
    <row r="7" spans="1:37" s="8" customFormat="1" x14ac:dyDescent="0.25"/>
    <row r="9" spans="1:37" s="1" customFormat="1" x14ac:dyDescent="0.25">
      <c r="B9" s="9" t="s">
        <v>132</v>
      </c>
      <c r="C9" s="10"/>
      <c r="D9" s="10"/>
      <c r="E9" s="10"/>
      <c r="F9" s="10"/>
      <c r="G9" s="10"/>
      <c r="H9" s="10"/>
      <c r="I9" s="10"/>
      <c r="J9" s="10"/>
      <c r="K9" s="10"/>
      <c r="L9" s="11"/>
      <c r="AH9" s="4"/>
    </row>
    <row r="10" spans="1:37" s="1" customFormat="1" x14ac:dyDescent="0.25">
      <c r="B10" s="12" t="s">
        <v>1</v>
      </c>
      <c r="C10" s="12" t="s">
        <v>2</v>
      </c>
      <c r="D10" s="12" t="s">
        <v>3</v>
      </c>
      <c r="E10" s="12" t="s">
        <v>4</v>
      </c>
      <c r="F10" s="12" t="s">
        <v>5</v>
      </c>
      <c r="G10" s="12" t="s">
        <v>6</v>
      </c>
      <c r="H10" s="12" t="s">
        <v>7</v>
      </c>
      <c r="I10" s="12" t="s">
        <v>8</v>
      </c>
      <c r="J10" s="12" t="s">
        <v>9</v>
      </c>
      <c r="K10" s="12" t="s">
        <v>10</v>
      </c>
      <c r="L10" s="12" t="s">
        <v>11</v>
      </c>
      <c r="AH10" s="4"/>
    </row>
    <row r="11" spans="1:37" s="1" customFormat="1" x14ac:dyDescent="0.25">
      <c r="B11" s="13" t="s">
        <v>12</v>
      </c>
      <c r="C11" s="13"/>
      <c r="D11" s="13" t="s">
        <v>13</v>
      </c>
      <c r="E11" s="13"/>
      <c r="F11" s="13"/>
      <c r="G11" s="13"/>
      <c r="H11" s="13"/>
      <c r="I11" s="14"/>
      <c r="J11" s="15"/>
      <c r="K11" s="20">
        <v>257000002</v>
      </c>
      <c r="L11" s="13" t="s">
        <v>131</v>
      </c>
      <c r="AH11" s="4"/>
    </row>
    <row r="12" spans="1:37" s="1" customFormat="1" x14ac:dyDescent="0.25">
      <c r="B12" s="13" t="s">
        <v>12</v>
      </c>
      <c r="C12" s="13"/>
      <c r="D12" s="13" t="s">
        <v>14</v>
      </c>
      <c r="E12" s="13"/>
      <c r="F12" s="13"/>
      <c r="G12" s="13"/>
      <c r="H12" s="13"/>
      <c r="I12" s="14"/>
      <c r="J12" s="15"/>
      <c r="K12" s="20">
        <v>257000002</v>
      </c>
      <c r="L12" s="13" t="s">
        <v>131</v>
      </c>
      <c r="AH12" s="4"/>
    </row>
    <row r="13" spans="1:37" s="1" customFormat="1" x14ac:dyDescent="0.25">
      <c r="B13" s="13" t="s">
        <v>15</v>
      </c>
      <c r="C13" s="13"/>
      <c r="D13" s="13" t="s">
        <v>16</v>
      </c>
      <c r="E13" s="13"/>
      <c r="F13" s="13"/>
      <c r="G13" s="13"/>
      <c r="H13" s="13"/>
      <c r="I13" s="14"/>
      <c r="J13" s="15"/>
      <c r="K13" s="20">
        <v>257000002</v>
      </c>
      <c r="L13" s="13" t="s">
        <v>131</v>
      </c>
      <c r="AH13" s="4"/>
    </row>
    <row r="14" spans="1:37" s="1" customFormat="1" x14ac:dyDescent="0.25">
      <c r="B14" s="13" t="s">
        <v>17</v>
      </c>
      <c r="C14" s="13"/>
      <c r="D14" s="13" t="s">
        <v>18</v>
      </c>
      <c r="E14" s="13"/>
      <c r="F14" s="13"/>
      <c r="G14" s="13"/>
      <c r="H14" s="13"/>
      <c r="I14" s="14"/>
      <c r="J14" s="15"/>
      <c r="K14" s="20">
        <v>257000002</v>
      </c>
      <c r="L14" s="13" t="s">
        <v>131</v>
      </c>
      <c r="AH14" s="4"/>
    </row>
    <row r="15" spans="1:37" s="1" customFormat="1" x14ac:dyDescent="0.25">
      <c r="B15" s="13" t="s">
        <v>17</v>
      </c>
      <c r="C15" s="13"/>
      <c r="D15" s="13" t="s">
        <v>19</v>
      </c>
      <c r="E15" s="13"/>
      <c r="F15" s="13"/>
      <c r="G15" s="13"/>
      <c r="H15" s="13"/>
      <c r="I15" s="14"/>
      <c r="J15" s="15"/>
      <c r="K15" s="20">
        <v>257000002</v>
      </c>
      <c r="L15" s="13" t="s">
        <v>131</v>
      </c>
      <c r="AH15" s="4"/>
    </row>
    <row r="16" spans="1:37" s="1" customFormat="1" x14ac:dyDescent="0.25">
      <c r="B16" s="13" t="s">
        <v>17</v>
      </c>
      <c r="C16" s="13"/>
      <c r="D16" s="13" t="s">
        <v>20</v>
      </c>
      <c r="E16" s="13"/>
      <c r="F16" s="13"/>
      <c r="G16" s="13"/>
      <c r="H16" s="13"/>
      <c r="I16" s="14"/>
      <c r="J16" s="15"/>
      <c r="K16" s="20">
        <v>257000002</v>
      </c>
      <c r="L16" s="13" t="s">
        <v>131</v>
      </c>
      <c r="AH16" s="4"/>
    </row>
    <row r="17" spans="2:34" s="1" customFormat="1" x14ac:dyDescent="0.25">
      <c r="B17" s="13" t="s">
        <v>21</v>
      </c>
      <c r="C17" s="13"/>
      <c r="D17" s="13" t="s">
        <v>22</v>
      </c>
      <c r="E17" s="13"/>
      <c r="F17" s="13"/>
      <c r="G17" s="13"/>
      <c r="H17" s="13"/>
      <c r="I17" s="14"/>
      <c r="J17" s="15"/>
      <c r="K17" s="20">
        <v>257000002</v>
      </c>
      <c r="L17" s="13" t="s">
        <v>131</v>
      </c>
      <c r="AH17" s="4"/>
    </row>
    <row r="18" spans="2:34" s="1" customFormat="1" x14ac:dyDescent="0.25">
      <c r="B18" s="13" t="s">
        <v>21</v>
      </c>
      <c r="C18" s="13"/>
      <c r="D18" s="13" t="s">
        <v>23</v>
      </c>
      <c r="E18" s="13"/>
      <c r="F18" s="13"/>
      <c r="G18" s="13"/>
      <c r="H18" s="13"/>
      <c r="I18" s="14"/>
      <c r="J18" s="15"/>
      <c r="K18" s="20">
        <v>257000002</v>
      </c>
      <c r="L18" s="13" t="s">
        <v>131</v>
      </c>
      <c r="AH18" s="4"/>
    </row>
    <row r="19" spans="2:34" s="1" customFormat="1" x14ac:dyDescent="0.25">
      <c r="B19" s="13" t="s">
        <v>24</v>
      </c>
      <c r="C19" s="13"/>
      <c r="D19" s="13" t="s">
        <v>25</v>
      </c>
      <c r="E19" s="13"/>
      <c r="F19" s="13"/>
      <c r="G19" s="13"/>
      <c r="H19" s="13"/>
      <c r="I19" s="14"/>
      <c r="J19" s="15"/>
      <c r="K19" s="20">
        <v>257000002</v>
      </c>
      <c r="L19" s="13" t="s">
        <v>131</v>
      </c>
      <c r="AH19" s="4"/>
    </row>
    <row r="20" spans="2:34" s="1" customFormat="1" x14ac:dyDescent="0.25">
      <c r="B20" s="13" t="s">
        <v>24</v>
      </c>
      <c r="C20" s="13"/>
      <c r="D20" s="13" t="s">
        <v>26</v>
      </c>
      <c r="E20" s="13"/>
      <c r="F20" s="13"/>
      <c r="G20" s="13"/>
      <c r="H20" s="13"/>
      <c r="I20" s="14"/>
      <c r="J20" s="15"/>
      <c r="K20" s="20">
        <v>257000002</v>
      </c>
      <c r="L20" s="13" t="s">
        <v>131</v>
      </c>
      <c r="AH20" s="4"/>
    </row>
    <row r="21" spans="2:34" s="1" customFormat="1" x14ac:dyDescent="0.25">
      <c r="B21" s="13" t="s">
        <v>27</v>
      </c>
      <c r="C21" s="13"/>
      <c r="D21" s="13" t="s">
        <v>28</v>
      </c>
      <c r="E21" s="13"/>
      <c r="F21" s="13"/>
      <c r="G21" s="13"/>
      <c r="H21" s="13"/>
      <c r="I21" s="14"/>
      <c r="J21" s="15"/>
      <c r="K21" s="20">
        <v>257000002</v>
      </c>
      <c r="L21" s="13" t="s">
        <v>131</v>
      </c>
      <c r="AH21" s="4"/>
    </row>
    <row r="22" spans="2:34" s="1" customFormat="1" x14ac:dyDescent="0.25">
      <c r="B22" s="13" t="s">
        <v>27</v>
      </c>
      <c r="C22" s="13"/>
      <c r="D22" s="13" t="s">
        <v>29</v>
      </c>
      <c r="E22" s="13"/>
      <c r="F22" s="13"/>
      <c r="G22" s="13"/>
      <c r="H22" s="13"/>
      <c r="I22" s="14"/>
      <c r="J22" s="15"/>
      <c r="K22" s="20">
        <v>257000002</v>
      </c>
      <c r="L22" s="13" t="s">
        <v>131</v>
      </c>
      <c r="AH22" s="4"/>
    </row>
    <row r="23" spans="2:34" s="1" customFormat="1" x14ac:dyDescent="0.25">
      <c r="B23" s="13" t="s">
        <v>30</v>
      </c>
      <c r="C23" s="13"/>
      <c r="D23" s="13" t="s">
        <v>31</v>
      </c>
      <c r="E23" s="13"/>
      <c r="F23" s="13"/>
      <c r="G23" s="13"/>
      <c r="H23" s="13"/>
      <c r="I23" s="14"/>
      <c r="J23" s="15"/>
      <c r="K23" s="20">
        <v>257000002</v>
      </c>
      <c r="L23" s="13" t="s">
        <v>131</v>
      </c>
      <c r="AH23" s="4"/>
    </row>
    <row r="24" spans="2:34" s="1" customFormat="1" x14ac:dyDescent="0.25">
      <c r="B24" s="13" t="s">
        <v>30</v>
      </c>
      <c r="C24" s="13"/>
      <c r="D24" s="13" t="s">
        <v>32</v>
      </c>
      <c r="E24" s="13"/>
      <c r="F24" s="13"/>
      <c r="G24" s="13"/>
      <c r="H24" s="13"/>
      <c r="I24" s="14"/>
      <c r="J24" s="15"/>
      <c r="K24" s="20">
        <v>257000002</v>
      </c>
      <c r="L24" s="13" t="s">
        <v>131</v>
      </c>
      <c r="AH24" s="4"/>
    </row>
    <row r="25" spans="2:34" s="1" customFormat="1" x14ac:dyDescent="0.25">
      <c r="B25" s="13" t="s">
        <v>33</v>
      </c>
      <c r="C25" s="13"/>
      <c r="D25" s="13" t="s">
        <v>34</v>
      </c>
      <c r="E25" s="13"/>
      <c r="F25" s="13"/>
      <c r="G25" s="13"/>
      <c r="H25" s="13"/>
      <c r="I25" s="14"/>
      <c r="J25" s="15"/>
      <c r="K25" s="20">
        <v>257000002</v>
      </c>
      <c r="L25" s="13" t="s">
        <v>131</v>
      </c>
      <c r="AH25" s="4"/>
    </row>
    <row r="26" spans="2:34" s="1" customFormat="1" x14ac:dyDescent="0.25">
      <c r="B26" s="13" t="s">
        <v>33</v>
      </c>
      <c r="C26" s="13"/>
      <c r="D26" s="13" t="s">
        <v>35</v>
      </c>
      <c r="E26" s="13"/>
      <c r="F26" s="13"/>
      <c r="G26" s="13"/>
      <c r="H26" s="13"/>
      <c r="I26" s="14"/>
      <c r="J26" s="15"/>
      <c r="K26" s="20">
        <v>257000002</v>
      </c>
      <c r="L26" s="13" t="s">
        <v>131</v>
      </c>
      <c r="AH26" s="4"/>
    </row>
    <row r="27" spans="2:34" s="1" customFormat="1" x14ac:dyDescent="0.25">
      <c r="B27" s="13" t="s">
        <v>33</v>
      </c>
      <c r="C27" s="13"/>
      <c r="D27" s="13" t="s">
        <v>36</v>
      </c>
      <c r="E27" s="13"/>
      <c r="F27" s="13"/>
      <c r="G27" s="13"/>
      <c r="H27" s="13"/>
      <c r="I27" s="14"/>
      <c r="J27" s="15"/>
      <c r="K27" s="20">
        <v>257000002</v>
      </c>
      <c r="L27" s="13" t="s">
        <v>131</v>
      </c>
      <c r="AH27" s="4"/>
    </row>
    <row r="28" spans="2:34" s="1" customFormat="1" x14ac:dyDescent="0.25">
      <c r="B28" s="13" t="s">
        <v>37</v>
      </c>
      <c r="C28" s="13"/>
      <c r="D28" s="13" t="s">
        <v>38</v>
      </c>
      <c r="E28" s="13"/>
      <c r="F28" s="13"/>
      <c r="G28" s="13"/>
      <c r="H28" s="13"/>
      <c r="I28" s="14"/>
      <c r="J28" s="15"/>
      <c r="K28" s="20">
        <v>257000002</v>
      </c>
      <c r="L28" s="13" t="s">
        <v>131</v>
      </c>
      <c r="AH28" s="4"/>
    </row>
    <row r="29" spans="2:34" s="1" customFormat="1" x14ac:dyDescent="0.25">
      <c r="B29" s="13" t="s">
        <v>37</v>
      </c>
      <c r="C29" s="13"/>
      <c r="D29" s="13" t="s">
        <v>39</v>
      </c>
      <c r="E29" s="13"/>
      <c r="F29" s="13"/>
      <c r="G29" s="13"/>
      <c r="H29" s="13"/>
      <c r="I29" s="14"/>
      <c r="J29" s="15"/>
      <c r="K29" s="20">
        <v>257000002</v>
      </c>
      <c r="L29" s="13" t="s">
        <v>131</v>
      </c>
      <c r="AH29" s="4"/>
    </row>
    <row r="30" spans="2:34" s="1" customFormat="1" x14ac:dyDescent="0.25">
      <c r="B30" s="13" t="s">
        <v>40</v>
      </c>
      <c r="C30" s="13"/>
      <c r="D30" s="13" t="s">
        <v>28</v>
      </c>
      <c r="E30" s="13"/>
      <c r="F30" s="13"/>
      <c r="G30" s="13"/>
      <c r="H30" s="13"/>
      <c r="I30" s="14"/>
      <c r="J30" s="15"/>
      <c r="K30" s="20">
        <v>257000002</v>
      </c>
      <c r="L30" s="13" t="s">
        <v>131</v>
      </c>
      <c r="AH30" s="4"/>
    </row>
    <row r="31" spans="2:34" s="1" customFormat="1" x14ac:dyDescent="0.25">
      <c r="B31" s="13" t="s">
        <v>40</v>
      </c>
      <c r="C31" s="13"/>
      <c r="D31" s="13" t="s">
        <v>41</v>
      </c>
      <c r="E31" s="13"/>
      <c r="F31" s="13"/>
      <c r="G31" s="13"/>
      <c r="H31" s="13"/>
      <c r="I31" s="14"/>
      <c r="J31" s="15"/>
      <c r="K31" s="20">
        <v>257000002</v>
      </c>
      <c r="L31" s="13" t="s">
        <v>131</v>
      </c>
      <c r="AH31" s="4"/>
    </row>
    <row r="32" spans="2:34" s="1" customFormat="1" x14ac:dyDescent="0.25">
      <c r="B32" s="13" t="s">
        <v>42</v>
      </c>
      <c r="C32" s="13"/>
      <c r="D32" s="13" t="s">
        <v>38</v>
      </c>
      <c r="E32" s="13"/>
      <c r="F32" s="13"/>
      <c r="G32" s="13"/>
      <c r="H32" s="13"/>
      <c r="I32" s="14"/>
      <c r="J32" s="15"/>
      <c r="K32" s="20">
        <v>257000002</v>
      </c>
      <c r="L32" s="13" t="s">
        <v>131</v>
      </c>
      <c r="AH32" s="4"/>
    </row>
    <row r="33" spans="2:34" s="1" customFormat="1" x14ac:dyDescent="0.25">
      <c r="B33" s="13" t="s">
        <v>42</v>
      </c>
      <c r="C33" s="13"/>
      <c r="D33" s="13" t="s">
        <v>43</v>
      </c>
      <c r="E33" s="13"/>
      <c r="F33" s="13"/>
      <c r="G33" s="13"/>
      <c r="H33" s="13"/>
      <c r="I33" s="14"/>
      <c r="J33" s="15"/>
      <c r="K33" s="20">
        <v>257000002</v>
      </c>
      <c r="L33" s="13" t="s">
        <v>131</v>
      </c>
      <c r="AH33" s="4"/>
    </row>
    <row r="34" spans="2:34" s="1" customFormat="1" x14ac:dyDescent="0.25">
      <c r="B34" s="16">
        <v>42615</v>
      </c>
      <c r="C34" s="13"/>
      <c r="D34" s="13" t="s">
        <v>44</v>
      </c>
      <c r="E34" s="13"/>
      <c r="F34" s="13"/>
      <c r="G34" s="13"/>
      <c r="H34" s="13"/>
      <c r="I34" s="14"/>
      <c r="J34" s="15"/>
      <c r="K34" s="20">
        <v>257000002</v>
      </c>
      <c r="L34" s="13" t="s">
        <v>131</v>
      </c>
      <c r="AH34" s="4"/>
    </row>
    <row r="35" spans="2:34" s="1" customFormat="1" x14ac:dyDescent="0.25">
      <c r="B35" s="16">
        <v>42614</v>
      </c>
      <c r="C35" s="13"/>
      <c r="D35" s="13" t="s">
        <v>45</v>
      </c>
      <c r="E35" s="13"/>
      <c r="F35" s="13"/>
      <c r="G35" s="13"/>
      <c r="H35" s="13"/>
      <c r="I35" s="14"/>
      <c r="J35" s="15"/>
      <c r="K35" s="20">
        <v>257000002</v>
      </c>
      <c r="L35" s="13" t="s">
        <v>131</v>
      </c>
      <c r="AH35" s="4"/>
    </row>
    <row r="36" spans="2:34" s="1" customFormat="1" x14ac:dyDescent="0.25">
      <c r="B36" s="16">
        <v>42614</v>
      </c>
      <c r="C36" s="13"/>
      <c r="D36" s="13" t="s">
        <v>46</v>
      </c>
      <c r="E36" s="13"/>
      <c r="F36" s="13"/>
      <c r="G36" s="13"/>
      <c r="H36" s="13"/>
      <c r="I36" s="14"/>
      <c r="J36" s="15"/>
      <c r="K36" s="20">
        <v>257000002</v>
      </c>
      <c r="L36" s="13" t="s">
        <v>131</v>
      </c>
      <c r="AH36" s="4"/>
    </row>
    <row r="37" spans="2:34" s="1" customFormat="1" x14ac:dyDescent="0.25">
      <c r="B37" s="16">
        <v>42613</v>
      </c>
      <c r="C37" s="13"/>
      <c r="D37" s="13" t="s">
        <v>47</v>
      </c>
      <c r="E37" s="13"/>
      <c r="F37" s="13"/>
      <c r="G37" s="13"/>
      <c r="H37" s="13"/>
      <c r="I37" s="14"/>
      <c r="J37" s="15"/>
      <c r="K37" s="20">
        <v>257000002</v>
      </c>
      <c r="L37" s="13" t="s">
        <v>131</v>
      </c>
      <c r="AH37" s="4"/>
    </row>
    <row r="38" spans="2:34" s="1" customFormat="1" x14ac:dyDescent="0.25">
      <c r="B38" s="16">
        <v>42613</v>
      </c>
      <c r="C38" s="13"/>
      <c r="D38" s="13" t="s">
        <v>48</v>
      </c>
      <c r="E38" s="13"/>
      <c r="F38" s="13"/>
      <c r="G38" s="13"/>
      <c r="H38" s="13"/>
      <c r="I38" s="14"/>
      <c r="J38" s="15"/>
      <c r="K38" s="20">
        <v>257000002</v>
      </c>
      <c r="L38" s="13" t="s">
        <v>131</v>
      </c>
      <c r="AH38" s="4"/>
    </row>
    <row r="39" spans="2:34" s="1" customFormat="1" x14ac:dyDescent="0.25">
      <c r="B39" s="16">
        <v>42612</v>
      </c>
      <c r="C39" s="13"/>
      <c r="D39" s="13" t="s">
        <v>49</v>
      </c>
      <c r="E39" s="13"/>
      <c r="F39" s="13"/>
      <c r="G39" s="13"/>
      <c r="H39" s="13"/>
      <c r="I39" s="14"/>
      <c r="J39" s="15"/>
      <c r="K39" s="20">
        <v>257000002</v>
      </c>
      <c r="L39" s="13" t="s">
        <v>131</v>
      </c>
      <c r="AH39" s="4"/>
    </row>
    <row r="40" spans="2:34" s="1" customFormat="1" x14ac:dyDescent="0.25">
      <c r="B40" s="16">
        <v>42612</v>
      </c>
      <c r="C40" s="13"/>
      <c r="D40" s="13" t="s">
        <v>50</v>
      </c>
      <c r="E40" s="13"/>
      <c r="F40" s="13"/>
      <c r="G40" s="13"/>
      <c r="H40" s="13"/>
      <c r="I40" s="14"/>
      <c r="J40" s="15"/>
      <c r="K40" s="20">
        <v>257000002</v>
      </c>
      <c r="L40" s="13" t="s">
        <v>131</v>
      </c>
      <c r="AH40" s="4"/>
    </row>
    <row r="41" spans="2:34" s="1" customFormat="1" x14ac:dyDescent="0.25">
      <c r="B41" s="16">
        <v>42611</v>
      </c>
      <c r="C41" s="13"/>
      <c r="D41" s="13" t="s">
        <v>51</v>
      </c>
      <c r="E41" s="13"/>
      <c r="F41" s="13"/>
      <c r="G41" s="13"/>
      <c r="H41" s="13"/>
      <c r="I41" s="14"/>
      <c r="J41" s="15"/>
      <c r="K41" s="20">
        <v>257000002</v>
      </c>
      <c r="L41" s="13" t="s">
        <v>131</v>
      </c>
      <c r="AH41" s="4"/>
    </row>
    <row r="42" spans="2:34" s="1" customFormat="1" x14ac:dyDescent="0.25">
      <c r="B42" s="16">
        <v>42611</v>
      </c>
      <c r="C42" s="13"/>
      <c r="D42" s="13" t="s">
        <v>52</v>
      </c>
      <c r="E42" s="13"/>
      <c r="F42" s="13"/>
      <c r="G42" s="13"/>
      <c r="H42" s="13"/>
      <c r="I42" s="14"/>
      <c r="J42" s="15"/>
      <c r="K42" s="20">
        <v>257000002</v>
      </c>
      <c r="L42" s="13" t="s">
        <v>131</v>
      </c>
      <c r="AH42" s="4"/>
    </row>
    <row r="43" spans="2:34" s="1" customFormat="1" x14ac:dyDescent="0.25">
      <c r="B43" s="16">
        <v>42610</v>
      </c>
      <c r="C43" s="13"/>
      <c r="D43" s="13" t="s">
        <v>53</v>
      </c>
      <c r="E43" s="13"/>
      <c r="F43" s="13"/>
      <c r="G43" s="13"/>
      <c r="H43" s="13"/>
      <c r="I43" s="14"/>
      <c r="J43" s="15"/>
      <c r="K43" s="20">
        <v>257000002</v>
      </c>
      <c r="L43" s="13" t="s">
        <v>131</v>
      </c>
      <c r="AH43" s="4"/>
    </row>
    <row r="44" spans="2:34" s="1" customFormat="1" x14ac:dyDescent="0.25">
      <c r="B44" s="16">
        <v>42609</v>
      </c>
      <c r="C44" s="13"/>
      <c r="D44" s="13" t="s">
        <v>54</v>
      </c>
      <c r="E44" s="13"/>
      <c r="F44" s="13"/>
      <c r="G44" s="13"/>
      <c r="H44" s="13"/>
      <c r="I44" s="14"/>
      <c r="J44" s="15"/>
      <c r="K44" s="20">
        <v>257000002</v>
      </c>
      <c r="L44" s="13" t="s">
        <v>131</v>
      </c>
      <c r="AH44" s="4"/>
    </row>
    <row r="45" spans="2:34" s="1" customFormat="1" x14ac:dyDescent="0.25">
      <c r="B45" s="16">
        <v>42609</v>
      </c>
      <c r="C45" s="13"/>
      <c r="D45" s="13" t="s">
        <v>55</v>
      </c>
      <c r="E45" s="13"/>
      <c r="F45" s="13"/>
      <c r="G45" s="13"/>
      <c r="H45" s="13"/>
      <c r="I45" s="14"/>
      <c r="J45" s="15"/>
      <c r="K45" s="20">
        <v>257000002</v>
      </c>
      <c r="L45" s="13" t="s">
        <v>131</v>
      </c>
      <c r="AH45" s="4"/>
    </row>
    <row r="46" spans="2:34" s="1" customFormat="1" x14ac:dyDescent="0.25">
      <c r="B46" s="16">
        <v>42609</v>
      </c>
      <c r="C46" s="13"/>
      <c r="D46" s="13" t="s">
        <v>56</v>
      </c>
      <c r="E46" s="13"/>
      <c r="F46" s="13"/>
      <c r="G46" s="13"/>
      <c r="H46" s="13"/>
      <c r="I46" s="14"/>
      <c r="J46" s="15"/>
      <c r="K46" s="20">
        <v>257000002</v>
      </c>
      <c r="L46" s="13" t="s">
        <v>131</v>
      </c>
      <c r="AH46" s="4"/>
    </row>
    <row r="47" spans="2:34" s="1" customFormat="1" x14ac:dyDescent="0.25">
      <c r="B47" s="16">
        <v>42608</v>
      </c>
      <c r="C47" s="13"/>
      <c r="D47" s="13" t="s">
        <v>57</v>
      </c>
      <c r="E47" s="13"/>
      <c r="F47" s="13"/>
      <c r="G47" s="13"/>
      <c r="H47" s="13"/>
      <c r="I47" s="14"/>
      <c r="J47" s="15"/>
      <c r="K47" s="20">
        <v>257000002</v>
      </c>
      <c r="L47" s="13" t="s">
        <v>131</v>
      </c>
      <c r="AH47" s="4"/>
    </row>
    <row r="48" spans="2:34" s="1" customFormat="1" x14ac:dyDescent="0.25">
      <c r="B48" s="16">
        <v>42608</v>
      </c>
      <c r="C48" s="13"/>
      <c r="D48" s="13" t="s">
        <v>58</v>
      </c>
      <c r="E48" s="13"/>
      <c r="F48" s="13"/>
      <c r="G48" s="13"/>
      <c r="H48" s="13"/>
      <c r="I48" s="14"/>
      <c r="J48" s="15"/>
      <c r="K48" s="20">
        <v>257000002</v>
      </c>
      <c r="L48" s="13" t="s">
        <v>131</v>
      </c>
      <c r="AH48" s="4"/>
    </row>
    <row r="49" spans="2:34" s="1" customFormat="1" x14ac:dyDescent="0.25">
      <c r="B49" s="16">
        <v>42607</v>
      </c>
      <c r="C49" s="13"/>
      <c r="D49" s="13" t="s">
        <v>51</v>
      </c>
      <c r="E49" s="13"/>
      <c r="F49" s="13"/>
      <c r="G49" s="13"/>
      <c r="H49" s="13"/>
      <c r="I49" s="14"/>
      <c r="J49" s="15"/>
      <c r="K49" s="20">
        <v>257000002</v>
      </c>
      <c r="L49" s="13" t="s">
        <v>131</v>
      </c>
      <c r="AH49" s="4"/>
    </row>
    <row r="50" spans="2:34" s="1" customFormat="1" x14ac:dyDescent="0.25">
      <c r="B50" s="16">
        <v>42607</v>
      </c>
      <c r="C50" s="13"/>
      <c r="D50" s="13" t="s">
        <v>59</v>
      </c>
      <c r="E50" s="13"/>
      <c r="F50" s="13"/>
      <c r="G50" s="13"/>
      <c r="H50" s="13"/>
      <c r="I50" s="14"/>
      <c r="J50" s="15"/>
      <c r="K50" s="20">
        <v>257000002</v>
      </c>
      <c r="L50" s="13" t="s">
        <v>131</v>
      </c>
      <c r="AH50" s="4"/>
    </row>
    <row r="51" spans="2:34" s="1" customFormat="1" x14ac:dyDescent="0.25">
      <c r="B51" s="16">
        <v>42606</v>
      </c>
      <c r="C51" s="13"/>
      <c r="D51" s="13" t="s">
        <v>51</v>
      </c>
      <c r="E51" s="13"/>
      <c r="F51" s="13"/>
      <c r="G51" s="13"/>
      <c r="H51" s="13"/>
      <c r="I51" s="14"/>
      <c r="J51" s="15"/>
      <c r="K51" s="20">
        <v>257000002</v>
      </c>
      <c r="L51" s="13" t="s">
        <v>131</v>
      </c>
      <c r="AH51" s="4"/>
    </row>
    <row r="52" spans="2:34" s="1" customFormat="1" x14ac:dyDescent="0.25">
      <c r="B52" s="16">
        <v>42606</v>
      </c>
      <c r="C52" s="13"/>
      <c r="D52" s="13" t="s">
        <v>60</v>
      </c>
      <c r="E52" s="13"/>
      <c r="F52" s="13"/>
      <c r="G52" s="13"/>
      <c r="H52" s="13"/>
      <c r="I52" s="14"/>
      <c r="J52" s="15"/>
      <c r="K52" s="20">
        <v>257000002</v>
      </c>
      <c r="L52" s="13" t="s">
        <v>131</v>
      </c>
      <c r="AH52" s="4"/>
    </row>
    <row r="53" spans="2:34" s="1" customFormat="1" x14ac:dyDescent="0.25">
      <c r="B53" s="16">
        <v>42605</v>
      </c>
      <c r="C53" s="13"/>
      <c r="D53" s="13" t="s">
        <v>51</v>
      </c>
      <c r="E53" s="13"/>
      <c r="F53" s="13"/>
      <c r="G53" s="13"/>
      <c r="H53" s="13"/>
      <c r="I53" s="14"/>
      <c r="J53" s="15"/>
      <c r="K53" s="20">
        <v>257000002</v>
      </c>
      <c r="L53" s="13" t="s">
        <v>131</v>
      </c>
      <c r="AH53" s="4"/>
    </row>
    <row r="54" spans="2:34" s="1" customFormat="1" x14ac:dyDescent="0.25">
      <c r="B54" s="16">
        <v>42605</v>
      </c>
      <c r="C54" s="13"/>
      <c r="D54" s="13" t="s">
        <v>61</v>
      </c>
      <c r="E54" s="13"/>
      <c r="F54" s="13"/>
      <c r="G54" s="13"/>
      <c r="H54" s="13"/>
      <c r="I54" s="14"/>
      <c r="J54" s="15"/>
      <c r="K54" s="20">
        <v>257000002</v>
      </c>
      <c r="L54" s="13" t="s">
        <v>131</v>
      </c>
      <c r="AH54" s="4"/>
    </row>
    <row r="55" spans="2:34" s="1" customFormat="1" x14ac:dyDescent="0.25">
      <c r="B55" s="16">
        <v>42604</v>
      </c>
      <c r="C55" s="13"/>
      <c r="D55" s="13" t="s">
        <v>62</v>
      </c>
      <c r="E55" s="13"/>
      <c r="F55" s="13"/>
      <c r="G55" s="13"/>
      <c r="H55" s="13"/>
      <c r="I55" s="14"/>
      <c r="J55" s="15"/>
      <c r="K55" s="20">
        <v>257000002</v>
      </c>
      <c r="L55" s="13" t="s">
        <v>131</v>
      </c>
      <c r="AH55" s="4"/>
    </row>
    <row r="56" spans="2:34" s="1" customFormat="1" x14ac:dyDescent="0.25">
      <c r="B56" s="16">
        <v>42603</v>
      </c>
      <c r="C56" s="13"/>
      <c r="D56" s="13" t="s">
        <v>63</v>
      </c>
      <c r="E56" s="13"/>
      <c r="F56" s="13"/>
      <c r="G56" s="13"/>
      <c r="H56" s="13"/>
      <c r="I56" s="14"/>
      <c r="J56" s="15"/>
      <c r="K56" s="20">
        <v>257000002</v>
      </c>
      <c r="L56" s="13" t="s">
        <v>131</v>
      </c>
      <c r="AH56" s="4"/>
    </row>
    <row r="57" spans="2:34" s="1" customFormat="1" x14ac:dyDescent="0.25">
      <c r="B57" s="16">
        <v>42603</v>
      </c>
      <c r="C57" s="13"/>
      <c r="D57" s="13" t="s">
        <v>16</v>
      </c>
      <c r="E57" s="13"/>
      <c r="F57" s="13"/>
      <c r="G57" s="13"/>
      <c r="H57" s="13"/>
      <c r="I57" s="14"/>
      <c r="J57" s="15"/>
      <c r="K57" s="20">
        <v>257000002</v>
      </c>
      <c r="L57" s="13" t="s">
        <v>131</v>
      </c>
      <c r="AH57" s="4"/>
    </row>
    <row r="58" spans="2:34" s="1" customFormat="1" x14ac:dyDescent="0.25">
      <c r="B58" s="16">
        <v>42602</v>
      </c>
      <c r="C58" s="13"/>
      <c r="D58" s="13" t="s">
        <v>64</v>
      </c>
      <c r="E58" s="13"/>
      <c r="F58" s="13"/>
      <c r="G58" s="13"/>
      <c r="H58" s="13"/>
      <c r="I58" s="14"/>
      <c r="J58" s="15"/>
      <c r="K58" s="20">
        <v>257000002</v>
      </c>
      <c r="L58" s="13" t="s">
        <v>131</v>
      </c>
      <c r="AH58" s="4"/>
    </row>
    <row r="59" spans="2:34" s="1" customFormat="1" x14ac:dyDescent="0.25">
      <c r="B59" s="16">
        <v>42602</v>
      </c>
      <c r="C59" s="13"/>
      <c r="D59" s="13" t="s">
        <v>51</v>
      </c>
      <c r="E59" s="13"/>
      <c r="F59" s="13"/>
      <c r="G59" s="13"/>
      <c r="H59" s="13"/>
      <c r="I59" s="14"/>
      <c r="J59" s="15"/>
      <c r="K59" s="20">
        <v>257000002</v>
      </c>
      <c r="L59" s="13" t="s">
        <v>131</v>
      </c>
      <c r="AH59" s="4"/>
    </row>
    <row r="60" spans="2:34" s="1" customFormat="1" x14ac:dyDescent="0.25">
      <c r="B60" s="16">
        <v>42602</v>
      </c>
      <c r="C60" s="13"/>
      <c r="D60" s="13" t="s">
        <v>65</v>
      </c>
      <c r="E60" s="13"/>
      <c r="F60" s="13"/>
      <c r="G60" s="13"/>
      <c r="H60" s="13"/>
      <c r="I60" s="14"/>
      <c r="J60" s="15"/>
      <c r="K60" s="20">
        <v>257000002</v>
      </c>
      <c r="L60" s="13" t="s">
        <v>131</v>
      </c>
      <c r="AH60" s="4"/>
    </row>
    <row r="61" spans="2:34" s="1" customFormat="1" x14ac:dyDescent="0.25">
      <c r="B61" s="16">
        <v>42601</v>
      </c>
      <c r="C61" s="13"/>
      <c r="D61" s="13" t="s">
        <v>66</v>
      </c>
      <c r="E61" s="13"/>
      <c r="F61" s="13"/>
      <c r="G61" s="13"/>
      <c r="H61" s="13"/>
      <c r="I61" s="14"/>
      <c r="J61" s="15"/>
      <c r="K61" s="20">
        <v>257000002</v>
      </c>
      <c r="L61" s="13" t="s">
        <v>131</v>
      </c>
      <c r="AH61" s="4"/>
    </row>
    <row r="62" spans="2:34" s="1" customFormat="1" x14ac:dyDescent="0.25">
      <c r="B62" s="16">
        <v>42601</v>
      </c>
      <c r="C62" s="13"/>
      <c r="D62" s="13" t="s">
        <v>67</v>
      </c>
      <c r="E62" s="13"/>
      <c r="F62" s="13"/>
      <c r="G62" s="13"/>
      <c r="H62" s="13"/>
      <c r="I62" s="14"/>
      <c r="J62" s="15"/>
      <c r="K62" s="20">
        <v>257000002</v>
      </c>
      <c r="L62" s="13" t="s">
        <v>131</v>
      </c>
      <c r="AH62" s="4"/>
    </row>
    <row r="63" spans="2:34" s="1" customFormat="1" x14ac:dyDescent="0.25">
      <c r="B63" s="16">
        <v>42600</v>
      </c>
      <c r="C63" s="13"/>
      <c r="D63" s="13" t="s">
        <v>68</v>
      </c>
      <c r="E63" s="13"/>
      <c r="F63" s="13"/>
      <c r="G63" s="13"/>
      <c r="H63" s="13"/>
      <c r="I63" s="14"/>
      <c r="J63" s="15"/>
      <c r="K63" s="20">
        <v>257000002</v>
      </c>
      <c r="L63" s="13" t="s">
        <v>131</v>
      </c>
      <c r="AH63" s="4"/>
    </row>
    <row r="64" spans="2:34" s="1" customFormat="1" x14ac:dyDescent="0.25">
      <c r="B64" s="16">
        <v>42600</v>
      </c>
      <c r="C64" s="13"/>
      <c r="D64" s="13" t="s">
        <v>69</v>
      </c>
      <c r="E64" s="13"/>
      <c r="F64" s="13"/>
      <c r="G64" s="13"/>
      <c r="H64" s="13"/>
      <c r="I64" s="14"/>
      <c r="J64" s="15"/>
      <c r="K64" s="20">
        <v>257000002</v>
      </c>
      <c r="L64" s="13" t="s">
        <v>131</v>
      </c>
      <c r="AH64" s="4"/>
    </row>
    <row r="65" spans="2:34" s="1" customFormat="1" x14ac:dyDescent="0.25">
      <c r="B65" s="16">
        <v>42599</v>
      </c>
      <c r="C65" s="13"/>
      <c r="D65" s="13" t="s">
        <v>70</v>
      </c>
      <c r="E65" s="13"/>
      <c r="F65" s="13"/>
      <c r="G65" s="13"/>
      <c r="H65" s="13"/>
      <c r="I65" s="14"/>
      <c r="J65" s="15"/>
      <c r="K65" s="20">
        <v>257000002</v>
      </c>
      <c r="L65" s="13" t="s">
        <v>131</v>
      </c>
      <c r="AH65" s="4"/>
    </row>
    <row r="66" spans="2:34" s="1" customFormat="1" x14ac:dyDescent="0.25">
      <c r="B66" s="16">
        <v>42598</v>
      </c>
      <c r="C66" s="13"/>
      <c r="D66" s="13" t="s">
        <v>45</v>
      </c>
      <c r="E66" s="13"/>
      <c r="F66" s="13"/>
      <c r="G66" s="13"/>
      <c r="H66" s="13"/>
      <c r="I66" s="14"/>
      <c r="J66" s="15"/>
      <c r="K66" s="20">
        <v>257000002</v>
      </c>
      <c r="L66" s="13" t="s">
        <v>131</v>
      </c>
      <c r="AH66" s="4"/>
    </row>
    <row r="67" spans="2:34" s="1" customFormat="1" x14ac:dyDescent="0.25">
      <c r="B67" s="16">
        <v>42598</v>
      </c>
      <c r="C67" s="13"/>
      <c r="D67" s="13" t="s">
        <v>71</v>
      </c>
      <c r="E67" s="13"/>
      <c r="F67" s="13"/>
      <c r="G67" s="13"/>
      <c r="H67" s="13"/>
      <c r="I67" s="14"/>
      <c r="J67" s="15"/>
      <c r="K67" s="20">
        <v>257000002</v>
      </c>
      <c r="L67" s="13" t="s">
        <v>131</v>
      </c>
      <c r="AH67" s="4"/>
    </row>
    <row r="68" spans="2:34" s="1" customFormat="1" x14ac:dyDescent="0.25">
      <c r="B68" s="16">
        <v>42598</v>
      </c>
      <c r="C68" s="13"/>
      <c r="D68" s="13" t="s">
        <v>72</v>
      </c>
      <c r="E68" s="13"/>
      <c r="F68" s="13"/>
      <c r="G68" s="13"/>
      <c r="H68" s="13"/>
      <c r="I68" s="14"/>
      <c r="J68" s="15"/>
      <c r="K68" s="20">
        <v>257000002</v>
      </c>
      <c r="L68" s="13" t="s">
        <v>131</v>
      </c>
      <c r="AH68" s="4"/>
    </row>
    <row r="69" spans="2:34" s="1" customFormat="1" x14ac:dyDescent="0.25">
      <c r="B69" s="16">
        <v>42597</v>
      </c>
      <c r="C69" s="13"/>
      <c r="D69" s="13" t="s">
        <v>34</v>
      </c>
      <c r="E69" s="13"/>
      <c r="F69" s="13"/>
      <c r="G69" s="13"/>
      <c r="H69" s="13"/>
      <c r="I69" s="14"/>
      <c r="J69" s="15"/>
      <c r="K69" s="20">
        <v>257000002</v>
      </c>
      <c r="L69" s="13" t="s">
        <v>131</v>
      </c>
      <c r="AH69" s="4"/>
    </row>
    <row r="70" spans="2:34" s="1" customFormat="1" x14ac:dyDescent="0.25">
      <c r="B70" s="16">
        <v>42597</v>
      </c>
      <c r="C70" s="13"/>
      <c r="D70" s="13" t="s">
        <v>35</v>
      </c>
      <c r="E70" s="13"/>
      <c r="F70" s="13"/>
      <c r="G70" s="13"/>
      <c r="H70" s="13"/>
      <c r="I70" s="14"/>
      <c r="J70" s="15"/>
      <c r="K70" s="20">
        <v>257000002</v>
      </c>
      <c r="L70" s="13" t="s">
        <v>131</v>
      </c>
      <c r="AH70" s="4"/>
    </row>
    <row r="71" spans="2:34" s="1" customFormat="1" x14ac:dyDescent="0.25">
      <c r="B71" s="16">
        <v>42597</v>
      </c>
      <c r="C71" s="13"/>
      <c r="D71" s="13" t="s">
        <v>73</v>
      </c>
      <c r="E71" s="13"/>
      <c r="F71" s="13"/>
      <c r="G71" s="13"/>
      <c r="H71" s="13"/>
      <c r="I71" s="14"/>
      <c r="J71" s="15"/>
      <c r="K71" s="20">
        <v>257000002</v>
      </c>
      <c r="L71" s="13" t="s">
        <v>131</v>
      </c>
      <c r="AH71" s="4"/>
    </row>
    <row r="72" spans="2:34" s="1" customFormat="1" x14ac:dyDescent="0.25">
      <c r="B72" s="16">
        <v>42596</v>
      </c>
      <c r="C72" s="13"/>
      <c r="D72" s="13" t="s">
        <v>74</v>
      </c>
      <c r="E72" s="13"/>
      <c r="F72" s="13"/>
      <c r="G72" s="13"/>
      <c r="H72" s="13"/>
      <c r="I72" s="14"/>
      <c r="J72" s="15"/>
      <c r="K72" s="20">
        <v>257000002</v>
      </c>
      <c r="L72" s="13" t="s">
        <v>131</v>
      </c>
      <c r="AH72" s="4"/>
    </row>
    <row r="73" spans="2:34" s="1" customFormat="1" x14ac:dyDescent="0.25">
      <c r="B73" s="16">
        <v>42595</v>
      </c>
      <c r="C73" s="13"/>
      <c r="D73" s="13" t="s">
        <v>75</v>
      </c>
      <c r="E73" s="13"/>
      <c r="F73" s="13"/>
      <c r="G73" s="13"/>
      <c r="H73" s="13"/>
      <c r="I73" s="14"/>
      <c r="J73" s="15"/>
      <c r="K73" s="20">
        <v>257000002</v>
      </c>
      <c r="L73" s="13" t="s">
        <v>131</v>
      </c>
      <c r="AH73" s="4"/>
    </row>
    <row r="74" spans="2:34" s="1" customFormat="1" x14ac:dyDescent="0.25">
      <c r="B74" s="16">
        <v>42595</v>
      </c>
      <c r="C74" s="13"/>
      <c r="D74" s="13" t="s">
        <v>45</v>
      </c>
      <c r="E74" s="13"/>
      <c r="F74" s="13"/>
      <c r="G74" s="13"/>
      <c r="H74" s="13"/>
      <c r="I74" s="14"/>
      <c r="J74" s="15"/>
      <c r="K74" s="20">
        <v>257000002</v>
      </c>
      <c r="L74" s="13" t="s">
        <v>131</v>
      </c>
      <c r="AH74" s="4"/>
    </row>
    <row r="75" spans="2:34" s="1" customFormat="1" x14ac:dyDescent="0.25">
      <c r="B75" s="16">
        <v>42595</v>
      </c>
      <c r="C75" s="13"/>
      <c r="D75" s="13" t="s">
        <v>76</v>
      </c>
      <c r="E75" s="13"/>
      <c r="F75" s="13"/>
      <c r="G75" s="13"/>
      <c r="H75" s="13"/>
      <c r="I75" s="14"/>
      <c r="J75" s="15"/>
      <c r="K75" s="20">
        <v>257000002</v>
      </c>
      <c r="L75" s="13" t="s">
        <v>131</v>
      </c>
      <c r="AH75" s="4"/>
    </row>
    <row r="76" spans="2:34" s="1" customFormat="1" x14ac:dyDescent="0.25">
      <c r="B76" s="16">
        <v>42594</v>
      </c>
      <c r="C76" s="13"/>
      <c r="D76" s="13" t="s">
        <v>77</v>
      </c>
      <c r="E76" s="13"/>
      <c r="F76" s="13"/>
      <c r="G76" s="13"/>
      <c r="H76" s="13"/>
      <c r="I76" s="14"/>
      <c r="J76" s="15"/>
      <c r="K76" s="20">
        <v>257000002</v>
      </c>
      <c r="L76" s="13" t="s">
        <v>131</v>
      </c>
      <c r="AH76" s="4"/>
    </row>
    <row r="77" spans="2:34" s="1" customFormat="1" x14ac:dyDescent="0.25">
      <c r="B77" s="16">
        <v>42594</v>
      </c>
      <c r="C77" s="13"/>
      <c r="D77" s="13" t="s">
        <v>78</v>
      </c>
      <c r="E77" s="13"/>
      <c r="F77" s="13"/>
      <c r="G77" s="13"/>
      <c r="H77" s="13"/>
      <c r="I77" s="14"/>
      <c r="J77" s="15"/>
      <c r="K77" s="20">
        <v>257000002</v>
      </c>
      <c r="L77" s="13" t="s">
        <v>131</v>
      </c>
      <c r="AH77" s="4"/>
    </row>
    <row r="78" spans="2:34" s="1" customFormat="1" x14ac:dyDescent="0.25">
      <c r="B78" s="16">
        <v>42593</v>
      </c>
      <c r="C78" s="13"/>
      <c r="D78" s="13" t="s">
        <v>79</v>
      </c>
      <c r="E78" s="13"/>
      <c r="F78" s="13"/>
      <c r="G78" s="13"/>
      <c r="H78" s="13"/>
      <c r="I78" s="14"/>
      <c r="J78" s="15"/>
      <c r="K78" s="20">
        <v>257000002</v>
      </c>
      <c r="L78" s="13" t="s">
        <v>131</v>
      </c>
      <c r="AH78" s="4"/>
    </row>
    <row r="79" spans="2:34" s="1" customFormat="1" x14ac:dyDescent="0.25">
      <c r="B79" s="16">
        <v>42593</v>
      </c>
      <c r="C79" s="13"/>
      <c r="D79" s="13" t="s">
        <v>80</v>
      </c>
      <c r="E79" s="13"/>
      <c r="F79" s="13"/>
      <c r="G79" s="13"/>
      <c r="H79" s="13"/>
      <c r="I79" s="14"/>
      <c r="J79" s="15"/>
      <c r="K79" s="20">
        <v>257000002</v>
      </c>
      <c r="L79" s="13" t="s">
        <v>131</v>
      </c>
      <c r="AH79" s="4"/>
    </row>
    <row r="80" spans="2:34" s="1" customFormat="1" x14ac:dyDescent="0.25">
      <c r="B80" s="16">
        <v>42592</v>
      </c>
      <c r="C80" s="13"/>
      <c r="D80" s="13" t="s">
        <v>81</v>
      </c>
      <c r="E80" s="13"/>
      <c r="F80" s="13"/>
      <c r="G80" s="13"/>
      <c r="H80" s="13"/>
      <c r="I80" s="14"/>
      <c r="J80" s="15"/>
      <c r="K80" s="20">
        <v>257000002</v>
      </c>
      <c r="L80" s="13" t="s">
        <v>131</v>
      </c>
      <c r="AH80" s="4"/>
    </row>
    <row r="81" spans="2:34" s="1" customFormat="1" x14ac:dyDescent="0.25">
      <c r="B81" s="16">
        <v>42592</v>
      </c>
      <c r="C81" s="13"/>
      <c r="D81" s="13" t="s">
        <v>82</v>
      </c>
      <c r="E81" s="13"/>
      <c r="F81" s="13"/>
      <c r="G81" s="13"/>
      <c r="H81" s="13"/>
      <c r="I81" s="14"/>
      <c r="J81" s="15"/>
      <c r="K81" s="20">
        <v>257000002</v>
      </c>
      <c r="L81" s="13" t="s">
        <v>131</v>
      </c>
      <c r="AH81" s="4"/>
    </row>
    <row r="82" spans="2:34" s="1" customFormat="1" x14ac:dyDescent="0.25">
      <c r="B82" s="17" t="s">
        <v>83</v>
      </c>
      <c r="C82" s="18"/>
      <c r="D82" s="19" t="s">
        <v>84</v>
      </c>
      <c r="F82" s="19"/>
      <c r="H82" s="19"/>
      <c r="AH82" s="4"/>
    </row>
    <row r="83" spans="2:34" s="1" customFormat="1" x14ac:dyDescent="0.25">
      <c r="B83" s="9" t="s">
        <v>129</v>
      </c>
      <c r="C83" s="10"/>
      <c r="D83" s="10"/>
      <c r="E83" s="10"/>
      <c r="F83" s="10"/>
      <c r="G83" s="10"/>
      <c r="H83" s="10"/>
      <c r="I83" s="10"/>
      <c r="J83" s="10"/>
      <c r="K83" s="10"/>
      <c r="L83" s="11"/>
      <c r="AH83" s="4"/>
    </row>
    <row r="84" spans="2:34" s="1" customFormat="1" x14ac:dyDescent="0.25">
      <c r="B84" s="12" t="s">
        <v>1</v>
      </c>
      <c r="C84" s="12" t="s">
        <v>2</v>
      </c>
      <c r="D84" s="12" t="s">
        <v>3</v>
      </c>
      <c r="E84" s="12" t="s">
        <v>4</v>
      </c>
      <c r="F84" s="12" t="s">
        <v>5</v>
      </c>
      <c r="G84" s="12" t="s">
        <v>6</v>
      </c>
      <c r="H84" s="12" t="s">
        <v>7</v>
      </c>
      <c r="I84" s="12" t="s">
        <v>8</v>
      </c>
      <c r="J84" s="12" t="s">
        <v>9</v>
      </c>
      <c r="K84" s="12" t="s">
        <v>10</v>
      </c>
      <c r="L84" s="12" t="s">
        <v>11</v>
      </c>
      <c r="AH84" s="4"/>
    </row>
    <row r="85" spans="2:34" s="1" customFormat="1" x14ac:dyDescent="0.25">
      <c r="B85" s="13" t="s">
        <v>12</v>
      </c>
      <c r="C85" s="13"/>
      <c r="D85" s="13" t="s">
        <v>18</v>
      </c>
      <c r="E85" s="13"/>
      <c r="F85" s="13"/>
      <c r="G85" s="13"/>
      <c r="H85" s="13"/>
      <c r="I85" s="14"/>
      <c r="J85" s="15"/>
      <c r="K85" s="20">
        <v>257000001</v>
      </c>
      <c r="L85" s="13" t="s">
        <v>130</v>
      </c>
      <c r="AH85" s="4"/>
    </row>
    <row r="86" spans="2:34" s="1" customFormat="1" x14ac:dyDescent="0.25">
      <c r="B86" s="13" t="s">
        <v>12</v>
      </c>
      <c r="C86" s="13"/>
      <c r="D86" s="13" t="s">
        <v>85</v>
      </c>
      <c r="E86" s="13"/>
      <c r="F86" s="13"/>
      <c r="G86" s="13"/>
      <c r="H86" s="13"/>
      <c r="I86" s="14"/>
      <c r="J86" s="15"/>
      <c r="K86" s="20">
        <v>257000001</v>
      </c>
      <c r="L86" s="13" t="s">
        <v>130</v>
      </c>
      <c r="AH86" s="4"/>
    </row>
    <row r="87" spans="2:34" s="1" customFormat="1" x14ac:dyDescent="0.25">
      <c r="B87" s="13" t="s">
        <v>15</v>
      </c>
      <c r="C87" s="13"/>
      <c r="D87" s="13" t="s">
        <v>86</v>
      </c>
      <c r="E87" s="13"/>
      <c r="F87" s="13"/>
      <c r="G87" s="13"/>
      <c r="H87" s="13"/>
      <c r="I87" s="14"/>
      <c r="J87" s="15"/>
      <c r="K87" s="20">
        <v>257000001</v>
      </c>
      <c r="L87" s="13" t="s">
        <v>130</v>
      </c>
      <c r="AH87" s="4"/>
    </row>
    <row r="88" spans="2:34" s="1" customFormat="1" x14ac:dyDescent="0.25">
      <c r="B88" s="13" t="s">
        <v>15</v>
      </c>
      <c r="C88" s="13"/>
      <c r="D88" s="13" t="s">
        <v>87</v>
      </c>
      <c r="E88" s="13"/>
      <c r="F88" s="13"/>
      <c r="G88" s="13"/>
      <c r="H88" s="13"/>
      <c r="I88" s="14"/>
      <c r="J88" s="15"/>
      <c r="K88" s="20">
        <v>257000001</v>
      </c>
      <c r="L88" s="13" t="s">
        <v>130</v>
      </c>
      <c r="AH88" s="4"/>
    </row>
    <row r="89" spans="2:34" s="1" customFormat="1" x14ac:dyDescent="0.25">
      <c r="B89" s="13" t="s">
        <v>17</v>
      </c>
      <c r="C89" s="13"/>
      <c r="D89" s="13" t="s">
        <v>88</v>
      </c>
      <c r="E89" s="13"/>
      <c r="F89" s="13"/>
      <c r="G89" s="13"/>
      <c r="H89" s="13"/>
      <c r="I89" s="14"/>
      <c r="J89" s="15"/>
      <c r="K89" s="20">
        <v>257000001</v>
      </c>
      <c r="L89" s="13" t="s">
        <v>130</v>
      </c>
      <c r="AH89" s="4"/>
    </row>
    <row r="90" spans="2:34" s="1" customFormat="1" x14ac:dyDescent="0.25">
      <c r="B90" s="13" t="s">
        <v>17</v>
      </c>
      <c r="C90" s="13"/>
      <c r="D90" s="13" t="s">
        <v>89</v>
      </c>
      <c r="E90" s="13"/>
      <c r="F90" s="13"/>
      <c r="G90" s="13"/>
      <c r="H90" s="13"/>
      <c r="I90" s="14"/>
      <c r="J90" s="15"/>
      <c r="K90" s="20">
        <v>257000001</v>
      </c>
      <c r="L90" s="13" t="s">
        <v>130</v>
      </c>
      <c r="AH90" s="4"/>
    </row>
    <row r="91" spans="2:34" s="1" customFormat="1" x14ac:dyDescent="0.25">
      <c r="B91" s="13" t="s">
        <v>21</v>
      </c>
      <c r="C91" s="13"/>
      <c r="D91" s="13" t="s">
        <v>90</v>
      </c>
      <c r="E91" s="13"/>
      <c r="F91" s="13"/>
      <c r="G91" s="13"/>
      <c r="H91" s="13"/>
      <c r="I91" s="14"/>
      <c r="J91" s="15"/>
      <c r="K91" s="20">
        <v>257000001</v>
      </c>
      <c r="L91" s="13" t="s">
        <v>130</v>
      </c>
      <c r="AH91" s="4"/>
    </row>
    <row r="92" spans="2:34" s="1" customFormat="1" x14ac:dyDescent="0.25">
      <c r="B92" s="13" t="s">
        <v>21</v>
      </c>
      <c r="C92" s="13"/>
      <c r="D92" s="13" t="s">
        <v>91</v>
      </c>
      <c r="E92" s="13"/>
      <c r="F92" s="13"/>
      <c r="G92" s="13"/>
      <c r="H92" s="13"/>
      <c r="I92" s="14"/>
      <c r="J92" s="15"/>
      <c r="K92" s="20">
        <v>257000001</v>
      </c>
      <c r="L92" s="13" t="s">
        <v>130</v>
      </c>
      <c r="AH92" s="4"/>
    </row>
    <row r="93" spans="2:34" s="1" customFormat="1" x14ac:dyDescent="0.25">
      <c r="B93" s="13" t="s">
        <v>24</v>
      </c>
      <c r="C93" s="13"/>
      <c r="D93" s="13" t="s">
        <v>92</v>
      </c>
      <c r="E93" s="13"/>
      <c r="F93" s="13"/>
      <c r="G93" s="13"/>
      <c r="H93" s="13"/>
      <c r="I93" s="14"/>
      <c r="J93" s="15"/>
      <c r="K93" s="20">
        <v>257000001</v>
      </c>
      <c r="L93" s="13" t="s">
        <v>130</v>
      </c>
      <c r="AH93" s="4"/>
    </row>
    <row r="94" spans="2:34" s="1" customFormat="1" x14ac:dyDescent="0.25">
      <c r="B94" s="13" t="s">
        <v>24</v>
      </c>
      <c r="C94" s="13"/>
      <c r="D94" s="13" t="s">
        <v>93</v>
      </c>
      <c r="E94" s="13"/>
      <c r="F94" s="13"/>
      <c r="G94" s="13"/>
      <c r="H94" s="13"/>
      <c r="I94" s="14"/>
      <c r="J94" s="15"/>
      <c r="K94" s="20">
        <v>257000001</v>
      </c>
      <c r="L94" s="13" t="s">
        <v>130</v>
      </c>
      <c r="AH94" s="4"/>
    </row>
    <row r="95" spans="2:34" s="1" customFormat="1" x14ac:dyDescent="0.25">
      <c r="B95" s="13" t="s">
        <v>27</v>
      </c>
      <c r="C95" s="13"/>
      <c r="D95" s="13" t="s">
        <v>94</v>
      </c>
      <c r="E95" s="13"/>
      <c r="F95" s="13"/>
      <c r="G95" s="13"/>
      <c r="H95" s="13"/>
      <c r="I95" s="14"/>
      <c r="J95" s="15"/>
      <c r="K95" s="20">
        <v>257000001</v>
      </c>
      <c r="L95" s="13" t="s">
        <v>130</v>
      </c>
      <c r="AH95" s="4"/>
    </row>
    <row r="96" spans="2:34" s="1" customFormat="1" x14ac:dyDescent="0.25">
      <c r="B96" s="13" t="s">
        <v>27</v>
      </c>
      <c r="C96" s="13"/>
      <c r="D96" s="13" t="s">
        <v>95</v>
      </c>
      <c r="E96" s="13"/>
      <c r="F96" s="13"/>
      <c r="G96" s="13"/>
      <c r="H96" s="13"/>
      <c r="I96" s="14"/>
      <c r="J96" s="15"/>
      <c r="K96" s="20">
        <v>257000001</v>
      </c>
      <c r="L96" s="13" t="s">
        <v>130</v>
      </c>
      <c r="AH96" s="4"/>
    </row>
    <row r="97" spans="2:34" s="1" customFormat="1" x14ac:dyDescent="0.25">
      <c r="B97" s="13" t="s">
        <v>30</v>
      </c>
      <c r="C97" s="13"/>
      <c r="D97" s="13" t="s">
        <v>96</v>
      </c>
      <c r="E97" s="13"/>
      <c r="F97" s="13"/>
      <c r="G97" s="13"/>
      <c r="H97" s="13"/>
      <c r="I97" s="14"/>
      <c r="J97" s="15"/>
      <c r="K97" s="20">
        <v>257000001</v>
      </c>
      <c r="L97" s="13" t="s">
        <v>130</v>
      </c>
      <c r="AH97" s="4"/>
    </row>
    <row r="98" spans="2:34" s="1" customFormat="1" x14ac:dyDescent="0.25">
      <c r="B98" s="13" t="s">
        <v>30</v>
      </c>
      <c r="C98" s="13"/>
      <c r="D98" s="13" t="s">
        <v>97</v>
      </c>
      <c r="E98" s="13"/>
      <c r="F98" s="13"/>
      <c r="G98" s="13"/>
      <c r="H98" s="13"/>
      <c r="I98" s="14"/>
      <c r="J98" s="15"/>
      <c r="K98" s="20">
        <v>257000001</v>
      </c>
      <c r="L98" s="13" t="s">
        <v>130</v>
      </c>
      <c r="AH98" s="4"/>
    </row>
    <row r="99" spans="2:34" s="1" customFormat="1" x14ac:dyDescent="0.25">
      <c r="B99" s="13" t="s">
        <v>33</v>
      </c>
      <c r="C99" s="13"/>
      <c r="D99" s="13" t="s">
        <v>98</v>
      </c>
      <c r="E99" s="13"/>
      <c r="F99" s="13"/>
      <c r="G99" s="13"/>
      <c r="H99" s="13"/>
      <c r="I99" s="14"/>
      <c r="J99" s="15"/>
      <c r="K99" s="20">
        <v>257000001</v>
      </c>
      <c r="L99" s="13" t="s">
        <v>130</v>
      </c>
      <c r="AH99" s="4"/>
    </row>
    <row r="100" spans="2:34" s="1" customFormat="1" x14ac:dyDescent="0.25">
      <c r="B100" s="13" t="s">
        <v>37</v>
      </c>
      <c r="C100" s="13"/>
      <c r="D100" s="13" t="s">
        <v>99</v>
      </c>
      <c r="E100" s="13"/>
      <c r="F100" s="13"/>
      <c r="G100" s="13"/>
      <c r="H100" s="13"/>
      <c r="I100" s="14"/>
      <c r="J100" s="15"/>
      <c r="K100" s="20">
        <v>257000001</v>
      </c>
      <c r="L100" s="13" t="s">
        <v>130</v>
      </c>
      <c r="AH100" s="4"/>
    </row>
    <row r="101" spans="2:34" s="1" customFormat="1" x14ac:dyDescent="0.25">
      <c r="B101" s="13" t="s">
        <v>40</v>
      </c>
      <c r="C101" s="13"/>
      <c r="D101" s="13" t="s">
        <v>100</v>
      </c>
      <c r="E101" s="13"/>
      <c r="F101" s="13"/>
      <c r="G101" s="13"/>
      <c r="H101" s="13"/>
      <c r="I101" s="14"/>
      <c r="J101" s="15"/>
      <c r="K101" s="20">
        <v>257000001</v>
      </c>
      <c r="L101" s="13" t="s">
        <v>130</v>
      </c>
      <c r="AH101" s="4"/>
    </row>
    <row r="102" spans="2:34" s="1" customFormat="1" x14ac:dyDescent="0.25">
      <c r="B102" s="13" t="s">
        <v>42</v>
      </c>
      <c r="C102" s="13"/>
      <c r="D102" s="13" t="s">
        <v>101</v>
      </c>
      <c r="E102" s="13"/>
      <c r="F102" s="13"/>
      <c r="G102" s="13"/>
      <c r="H102" s="13"/>
      <c r="I102" s="14"/>
      <c r="J102" s="15"/>
      <c r="K102" s="20">
        <v>257000001</v>
      </c>
      <c r="L102" s="13" t="s">
        <v>130</v>
      </c>
      <c r="AH102" s="4"/>
    </row>
    <row r="103" spans="2:34" s="1" customFormat="1" x14ac:dyDescent="0.25">
      <c r="B103" s="16">
        <v>42615</v>
      </c>
      <c r="C103" s="13"/>
      <c r="D103" s="13" t="s">
        <v>102</v>
      </c>
      <c r="E103" s="13"/>
      <c r="F103" s="13"/>
      <c r="G103" s="13"/>
      <c r="H103" s="13"/>
      <c r="I103" s="14"/>
      <c r="J103" s="15"/>
      <c r="K103" s="20">
        <v>257000001</v>
      </c>
      <c r="L103" s="13" t="s">
        <v>130</v>
      </c>
      <c r="AH103" s="4"/>
    </row>
    <row r="104" spans="2:34" s="1" customFormat="1" x14ac:dyDescent="0.25">
      <c r="B104" s="16">
        <v>42614</v>
      </c>
      <c r="C104" s="13"/>
      <c r="D104" s="13" t="s">
        <v>103</v>
      </c>
      <c r="E104" s="13"/>
      <c r="F104" s="13"/>
      <c r="G104" s="13"/>
      <c r="H104" s="13"/>
      <c r="I104" s="14"/>
      <c r="J104" s="15"/>
      <c r="K104" s="20">
        <v>257000001</v>
      </c>
      <c r="L104" s="13" t="s">
        <v>130</v>
      </c>
      <c r="AH104" s="4"/>
    </row>
    <row r="105" spans="2:34" s="1" customFormat="1" x14ac:dyDescent="0.25">
      <c r="B105" s="16">
        <v>42613</v>
      </c>
      <c r="C105" s="13"/>
      <c r="D105" s="13" t="s">
        <v>104</v>
      </c>
      <c r="E105" s="13"/>
      <c r="F105" s="13"/>
      <c r="G105" s="13"/>
      <c r="H105" s="13"/>
      <c r="I105" s="14"/>
      <c r="J105" s="15"/>
      <c r="K105" s="20">
        <v>257000001</v>
      </c>
      <c r="L105" s="13" t="s">
        <v>130</v>
      </c>
      <c r="AH105" s="4"/>
    </row>
    <row r="106" spans="2:34" s="1" customFormat="1" x14ac:dyDescent="0.25">
      <c r="B106" s="16">
        <v>42612</v>
      </c>
      <c r="C106" s="13"/>
      <c r="D106" s="13" t="s">
        <v>105</v>
      </c>
      <c r="E106" s="13"/>
      <c r="F106" s="13"/>
      <c r="G106" s="13"/>
      <c r="H106" s="13"/>
      <c r="I106" s="14"/>
      <c r="J106" s="15"/>
      <c r="K106" s="20">
        <v>257000001</v>
      </c>
      <c r="L106" s="13" t="s">
        <v>130</v>
      </c>
      <c r="AH106" s="4"/>
    </row>
    <row r="107" spans="2:34" s="1" customFormat="1" x14ac:dyDescent="0.25">
      <c r="B107" s="16">
        <v>42611</v>
      </c>
      <c r="C107" s="13"/>
      <c r="D107" s="13" t="s">
        <v>106</v>
      </c>
      <c r="E107" s="13"/>
      <c r="F107" s="13"/>
      <c r="G107" s="13"/>
      <c r="H107" s="13"/>
      <c r="I107" s="14"/>
      <c r="J107" s="15"/>
      <c r="K107" s="20">
        <v>257000001</v>
      </c>
      <c r="L107" s="13" t="s">
        <v>130</v>
      </c>
      <c r="AH107" s="4"/>
    </row>
    <row r="108" spans="2:34" s="1" customFormat="1" x14ac:dyDescent="0.25">
      <c r="B108" s="16">
        <v>42610</v>
      </c>
      <c r="C108" s="13"/>
      <c r="D108" s="13" t="s">
        <v>107</v>
      </c>
      <c r="E108" s="13"/>
      <c r="F108" s="13"/>
      <c r="G108" s="13"/>
      <c r="H108" s="13"/>
      <c r="I108" s="14"/>
      <c r="J108" s="15"/>
      <c r="K108" s="20">
        <v>257000001</v>
      </c>
      <c r="L108" s="13" t="s">
        <v>130</v>
      </c>
      <c r="AH108" s="4"/>
    </row>
    <row r="109" spans="2:34" s="1" customFormat="1" x14ac:dyDescent="0.25">
      <c r="B109" s="16">
        <v>42609</v>
      </c>
      <c r="C109" s="13"/>
      <c r="D109" s="13" t="s">
        <v>108</v>
      </c>
      <c r="E109" s="13"/>
      <c r="F109" s="13"/>
      <c r="G109" s="13"/>
      <c r="H109" s="13"/>
      <c r="I109" s="14"/>
      <c r="J109" s="15"/>
      <c r="K109" s="20">
        <v>257000001</v>
      </c>
      <c r="L109" s="13" t="s">
        <v>130</v>
      </c>
      <c r="AH109" s="4"/>
    </row>
    <row r="110" spans="2:34" s="1" customFormat="1" x14ac:dyDescent="0.25">
      <c r="B110" s="16">
        <v>42609</v>
      </c>
      <c r="C110" s="13"/>
      <c r="D110" s="13" t="s">
        <v>109</v>
      </c>
      <c r="E110" s="13"/>
      <c r="F110" s="13"/>
      <c r="G110" s="13"/>
      <c r="H110" s="13"/>
      <c r="I110" s="14"/>
      <c r="J110" s="15"/>
      <c r="K110" s="20">
        <v>257000001</v>
      </c>
      <c r="L110" s="13" t="s">
        <v>130</v>
      </c>
      <c r="AH110" s="4"/>
    </row>
    <row r="111" spans="2:34" s="1" customFormat="1" x14ac:dyDescent="0.25">
      <c r="B111" s="16">
        <v>42607</v>
      </c>
      <c r="C111" s="13"/>
      <c r="D111" s="13" t="s">
        <v>110</v>
      </c>
      <c r="E111" s="13"/>
      <c r="F111" s="13"/>
      <c r="G111" s="13"/>
      <c r="H111" s="13"/>
      <c r="I111" s="14"/>
      <c r="J111" s="15"/>
      <c r="K111" s="20">
        <v>257000001</v>
      </c>
      <c r="L111" s="13" t="s">
        <v>130</v>
      </c>
      <c r="AH111" s="4"/>
    </row>
    <row r="112" spans="2:34" s="1" customFormat="1" x14ac:dyDescent="0.25">
      <c r="B112" s="16">
        <v>42606</v>
      </c>
      <c r="C112" s="13"/>
      <c r="D112" s="13" t="s">
        <v>111</v>
      </c>
      <c r="E112" s="13"/>
      <c r="F112" s="13"/>
      <c r="G112" s="13"/>
      <c r="H112" s="13"/>
      <c r="I112" s="14"/>
      <c r="J112" s="15"/>
      <c r="K112" s="20">
        <v>257000001</v>
      </c>
      <c r="L112" s="13" t="s">
        <v>130</v>
      </c>
      <c r="AH112" s="4"/>
    </row>
    <row r="113" spans="2:34" s="1" customFormat="1" x14ac:dyDescent="0.25">
      <c r="B113" s="16">
        <v>42606</v>
      </c>
      <c r="C113" s="13"/>
      <c r="D113" s="13" t="s">
        <v>112</v>
      </c>
      <c r="E113" s="13"/>
      <c r="F113" s="13"/>
      <c r="G113" s="13"/>
      <c r="H113" s="13"/>
      <c r="I113" s="14"/>
      <c r="J113" s="15"/>
      <c r="K113" s="20">
        <v>257000001</v>
      </c>
      <c r="L113" s="13" t="s">
        <v>130</v>
      </c>
      <c r="AH113" s="4"/>
    </row>
    <row r="114" spans="2:34" s="1" customFormat="1" x14ac:dyDescent="0.25">
      <c r="B114" s="16">
        <v>42604</v>
      </c>
      <c r="C114" s="13"/>
      <c r="D114" s="13" t="s">
        <v>113</v>
      </c>
      <c r="E114" s="13"/>
      <c r="F114" s="13"/>
      <c r="G114" s="13"/>
      <c r="H114" s="13"/>
      <c r="I114" s="14"/>
      <c r="J114" s="15"/>
      <c r="K114" s="20">
        <v>257000001</v>
      </c>
      <c r="L114" s="13" t="s">
        <v>130</v>
      </c>
      <c r="AH114" s="4"/>
    </row>
    <row r="115" spans="2:34" s="1" customFormat="1" x14ac:dyDescent="0.25">
      <c r="B115" s="16">
        <v>42603</v>
      </c>
      <c r="C115" s="13"/>
      <c r="D115" s="13" t="s">
        <v>114</v>
      </c>
      <c r="E115" s="13"/>
      <c r="F115" s="13"/>
      <c r="G115" s="13"/>
      <c r="H115" s="13"/>
      <c r="I115" s="14"/>
      <c r="J115" s="15"/>
      <c r="K115" s="20">
        <v>257000001</v>
      </c>
      <c r="L115" s="13" t="s">
        <v>130</v>
      </c>
      <c r="AH115" s="4"/>
    </row>
    <row r="116" spans="2:34" s="1" customFormat="1" x14ac:dyDescent="0.25">
      <c r="B116" s="16">
        <v>42602</v>
      </c>
      <c r="C116" s="13"/>
      <c r="D116" s="13" t="s">
        <v>115</v>
      </c>
      <c r="E116" s="13"/>
      <c r="F116" s="13"/>
      <c r="G116" s="13"/>
      <c r="H116" s="13"/>
      <c r="I116" s="14"/>
      <c r="J116" s="15"/>
      <c r="K116" s="20">
        <v>257000001</v>
      </c>
      <c r="L116" s="13" t="s">
        <v>130</v>
      </c>
      <c r="AH116" s="4"/>
    </row>
    <row r="117" spans="2:34" s="1" customFormat="1" x14ac:dyDescent="0.25">
      <c r="B117" s="16">
        <v>42602</v>
      </c>
      <c r="C117" s="13"/>
      <c r="D117" s="13" t="s">
        <v>116</v>
      </c>
      <c r="E117" s="13"/>
      <c r="F117" s="13"/>
      <c r="G117" s="13"/>
      <c r="H117" s="13"/>
      <c r="I117" s="14"/>
      <c r="J117" s="15"/>
      <c r="K117" s="20">
        <v>257000001</v>
      </c>
      <c r="L117" s="13" t="s">
        <v>130</v>
      </c>
      <c r="AH117" s="4"/>
    </row>
    <row r="118" spans="2:34" s="1" customFormat="1" x14ac:dyDescent="0.25">
      <c r="B118" s="16">
        <v>42600</v>
      </c>
      <c r="C118" s="13"/>
      <c r="D118" s="13" t="s">
        <v>117</v>
      </c>
      <c r="E118" s="13"/>
      <c r="F118" s="13"/>
      <c r="G118" s="13"/>
      <c r="H118" s="13"/>
      <c r="I118" s="14"/>
      <c r="J118" s="15"/>
      <c r="K118" s="20">
        <v>257000001</v>
      </c>
      <c r="L118" s="13" t="s">
        <v>130</v>
      </c>
      <c r="AH118" s="4"/>
    </row>
    <row r="119" spans="2:34" s="1" customFormat="1" x14ac:dyDescent="0.25">
      <c r="B119" s="16">
        <v>42600</v>
      </c>
      <c r="C119" s="13"/>
      <c r="D119" s="13" t="s">
        <v>118</v>
      </c>
      <c r="E119" s="13"/>
      <c r="F119" s="13"/>
      <c r="G119" s="13"/>
      <c r="H119" s="13"/>
      <c r="I119" s="14"/>
      <c r="J119" s="15"/>
      <c r="K119" s="20">
        <v>257000001</v>
      </c>
      <c r="L119" s="13" t="s">
        <v>130</v>
      </c>
      <c r="AH119" s="4"/>
    </row>
    <row r="120" spans="2:34" s="1" customFormat="1" x14ac:dyDescent="0.25">
      <c r="B120" s="16">
        <v>42598</v>
      </c>
      <c r="C120" s="13"/>
      <c r="D120" s="13" t="s">
        <v>119</v>
      </c>
      <c r="E120" s="13"/>
      <c r="F120" s="13"/>
      <c r="G120" s="13"/>
      <c r="H120" s="13"/>
      <c r="I120" s="14"/>
      <c r="J120" s="15"/>
      <c r="K120" s="20">
        <v>257000001</v>
      </c>
      <c r="L120" s="13" t="s">
        <v>130</v>
      </c>
      <c r="AH120" s="4"/>
    </row>
    <row r="121" spans="2:34" s="1" customFormat="1" x14ac:dyDescent="0.25">
      <c r="B121" s="16">
        <v>42598</v>
      </c>
      <c r="C121" s="13"/>
      <c r="D121" s="13" t="s">
        <v>120</v>
      </c>
      <c r="E121" s="13"/>
      <c r="F121" s="13"/>
      <c r="G121" s="13"/>
      <c r="H121" s="13"/>
      <c r="I121" s="14"/>
      <c r="J121" s="15"/>
      <c r="K121" s="20">
        <v>257000001</v>
      </c>
      <c r="L121" s="13" t="s">
        <v>130</v>
      </c>
      <c r="AH121" s="4"/>
    </row>
    <row r="122" spans="2:34" s="1" customFormat="1" x14ac:dyDescent="0.25">
      <c r="B122" s="16">
        <v>42597</v>
      </c>
      <c r="C122" s="13"/>
      <c r="D122" s="13" t="s">
        <v>121</v>
      </c>
      <c r="E122" s="13"/>
      <c r="F122" s="13"/>
      <c r="G122" s="13"/>
      <c r="H122" s="13"/>
      <c r="I122" s="14"/>
      <c r="J122" s="15"/>
      <c r="K122" s="20">
        <v>257000001</v>
      </c>
      <c r="L122" s="13" t="s">
        <v>130</v>
      </c>
      <c r="AH122" s="4"/>
    </row>
    <row r="123" spans="2:34" s="1" customFormat="1" x14ac:dyDescent="0.25">
      <c r="B123" s="16">
        <v>42596</v>
      </c>
      <c r="C123" s="13"/>
      <c r="D123" s="13" t="s">
        <v>122</v>
      </c>
      <c r="E123" s="13"/>
      <c r="F123" s="13"/>
      <c r="G123" s="13"/>
      <c r="H123" s="13"/>
      <c r="I123" s="14"/>
      <c r="J123" s="15"/>
      <c r="K123" s="20">
        <v>257000001</v>
      </c>
      <c r="L123" s="13" t="s">
        <v>130</v>
      </c>
      <c r="AH123" s="4"/>
    </row>
    <row r="124" spans="2:34" s="1" customFormat="1" x14ac:dyDescent="0.25">
      <c r="B124" s="16">
        <v>42595</v>
      </c>
      <c r="C124" s="13"/>
      <c r="D124" s="13" t="s">
        <v>123</v>
      </c>
      <c r="E124" s="13"/>
      <c r="F124" s="13"/>
      <c r="G124" s="13"/>
      <c r="H124" s="13"/>
      <c r="I124" s="14"/>
      <c r="J124" s="15"/>
      <c r="K124" s="20">
        <v>257000001</v>
      </c>
      <c r="L124" s="13" t="s">
        <v>130</v>
      </c>
      <c r="AH124" s="4"/>
    </row>
    <row r="125" spans="2:34" s="1" customFormat="1" x14ac:dyDescent="0.25">
      <c r="B125" s="16">
        <v>42595</v>
      </c>
      <c r="C125" s="13"/>
      <c r="D125" s="13" t="s">
        <v>124</v>
      </c>
      <c r="E125" s="13"/>
      <c r="F125" s="13"/>
      <c r="G125" s="13"/>
      <c r="H125" s="13"/>
      <c r="I125" s="14"/>
      <c r="J125" s="15"/>
      <c r="K125" s="20">
        <v>257000001</v>
      </c>
      <c r="L125" s="13" t="s">
        <v>130</v>
      </c>
      <c r="AH125" s="4"/>
    </row>
    <row r="126" spans="2:34" s="1" customFormat="1" x14ac:dyDescent="0.25">
      <c r="B126" s="16">
        <v>42594</v>
      </c>
      <c r="C126" s="13"/>
      <c r="D126" s="13" t="s">
        <v>125</v>
      </c>
      <c r="E126" s="13"/>
      <c r="F126" s="13"/>
      <c r="G126" s="13"/>
      <c r="H126" s="13"/>
      <c r="I126" s="14"/>
      <c r="J126" s="15"/>
      <c r="K126" s="20">
        <v>257000001</v>
      </c>
      <c r="L126" s="13" t="s">
        <v>130</v>
      </c>
      <c r="AH126" s="4"/>
    </row>
    <row r="127" spans="2:34" s="1" customFormat="1" x14ac:dyDescent="0.25">
      <c r="B127" s="16">
        <v>42593</v>
      </c>
      <c r="C127" s="13"/>
      <c r="D127" s="13" t="s">
        <v>126</v>
      </c>
      <c r="E127" s="13"/>
      <c r="F127" s="13"/>
      <c r="G127" s="13"/>
      <c r="H127" s="13"/>
      <c r="I127" s="14"/>
      <c r="J127" s="15"/>
      <c r="K127" s="20">
        <v>257000001</v>
      </c>
      <c r="L127" s="13" t="s">
        <v>130</v>
      </c>
      <c r="AH127" s="4"/>
    </row>
    <row r="128" spans="2:34" s="1" customFormat="1" x14ac:dyDescent="0.25">
      <c r="B128" s="16">
        <v>42592</v>
      </c>
      <c r="C128" s="13"/>
      <c r="D128" s="13" t="s">
        <v>127</v>
      </c>
      <c r="E128" s="13"/>
      <c r="F128" s="13"/>
      <c r="G128" s="13"/>
      <c r="H128" s="13"/>
      <c r="I128" s="14"/>
      <c r="J128" s="15"/>
      <c r="K128" s="20">
        <v>257000001</v>
      </c>
      <c r="L128" s="13" t="s">
        <v>130</v>
      </c>
      <c r="AH128" s="4"/>
    </row>
    <row r="129" spans="2:34" s="1" customFormat="1" x14ac:dyDescent="0.25">
      <c r="B129" s="17" t="s">
        <v>83</v>
      </c>
      <c r="C129" s="18"/>
      <c r="D129" s="19" t="s">
        <v>128</v>
      </c>
      <c r="F129" s="19"/>
      <c r="H129" s="19"/>
      <c r="AH129" s="4"/>
    </row>
  </sheetData>
  <mergeCells count="4">
    <mergeCell ref="B9:L9"/>
    <mergeCell ref="B82:C82"/>
    <mergeCell ref="B83:L83"/>
    <mergeCell ref="B129:C1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2016-09-15T12:00:17Z</dcterms:created>
  <dcterms:modified xsi:type="dcterms:W3CDTF">2016-09-15T12:13:57Z</dcterms:modified>
</cp:coreProperties>
</file>