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28920" yWindow="-180" windowWidth="22230" windowHeight="11445"/>
  </bookViews>
  <sheets>
    <sheet name="0916" sheetId="9" r:id="rId1"/>
  </sheets>
  <definedNames>
    <definedName name="_xlnm._FilterDatabase" localSheetId="0" hidden="1">'0916'!$B$8:$L$48</definedName>
  </definedNames>
  <calcPr calcId="152511"/>
</workbook>
</file>

<file path=xl/calcChain.xml><?xml version="1.0" encoding="utf-8"?>
<calcChain xmlns="http://schemas.openxmlformats.org/spreadsheetml/2006/main">
  <c r="D4" i="9" l="1" a="1"/>
  <c r="D4" i="9" s="1"/>
  <c r="E4" i="9" a="1"/>
  <c r="E4" i="9" s="1"/>
  <c r="F4" i="9" a="1"/>
  <c r="F4" i="9" s="1"/>
  <c r="G4" i="9" a="1"/>
  <c r="G4" i="9" s="1"/>
  <c r="H4" i="9" a="1"/>
  <c r="H4" i="9" s="1"/>
  <c r="I4" i="9" a="1"/>
  <c r="I4" i="9" s="1"/>
  <c r="J4" i="9" a="1"/>
  <c r="J4" i="9" s="1"/>
  <c r="K4" i="9" a="1"/>
  <c r="K4" i="9" s="1"/>
  <c r="L4" i="9" a="1"/>
  <c r="L4" i="9" s="1"/>
  <c r="M4" i="9" a="1"/>
  <c r="M4" i="9" s="1"/>
  <c r="N4" i="9" a="1"/>
  <c r="N4" i="9" s="1"/>
  <c r="O4" i="9" a="1"/>
  <c r="O4" i="9" s="1"/>
  <c r="P4" i="9" a="1"/>
  <c r="P4" i="9" s="1"/>
  <c r="Q4" i="9" a="1"/>
  <c r="Q4" i="9" s="1"/>
  <c r="R4" i="9" a="1"/>
  <c r="R4" i="9" s="1"/>
  <c r="S4" i="9" a="1"/>
  <c r="S4" i="9" s="1"/>
  <c r="T4" i="9" a="1"/>
  <c r="T4" i="9" s="1"/>
  <c r="U4" i="9" a="1"/>
  <c r="U4" i="9" s="1"/>
  <c r="V4" i="9" a="1"/>
  <c r="V4" i="9" s="1"/>
  <c r="W4" i="9" a="1"/>
  <c r="W4" i="9" s="1"/>
  <c r="X4" i="9" a="1"/>
  <c r="X4" i="9" s="1"/>
  <c r="Y4" i="9" a="1"/>
  <c r="Y4" i="9" s="1"/>
  <c r="Z4" i="9" a="1"/>
  <c r="Z4" i="9" s="1"/>
  <c r="AA4" i="9" a="1"/>
  <c r="AA4" i="9" s="1"/>
  <c r="AB4" i="9" a="1"/>
  <c r="AB4" i="9" s="1"/>
  <c r="AC4" i="9" a="1"/>
  <c r="AC4" i="9" s="1"/>
  <c r="AD4" i="9" a="1"/>
  <c r="AD4" i="9" s="1"/>
  <c r="AE4" i="9" a="1"/>
  <c r="AE4" i="9" s="1"/>
  <c r="AF4" i="9" a="1"/>
  <c r="AF4" i="9" s="1"/>
  <c r="AG4" i="9" a="1"/>
  <c r="AG4" i="9" s="1"/>
  <c r="D5" i="9" a="1"/>
  <c r="D5" i="9" s="1"/>
  <c r="E5" i="9" a="1"/>
  <c r="E5" i="9" s="1"/>
  <c r="F5" i="9" a="1"/>
  <c r="F5" i="9" s="1"/>
  <c r="G5" i="9" a="1"/>
  <c r="G5" i="9" s="1"/>
  <c r="H5" i="9" a="1"/>
  <c r="H5" i="9" s="1"/>
  <c r="I5" i="9" a="1"/>
  <c r="I5" i="9" s="1"/>
  <c r="J5" i="9" a="1"/>
  <c r="J5" i="9" s="1"/>
  <c r="K5" i="9" a="1"/>
  <c r="K5" i="9" s="1"/>
  <c r="L5" i="9" a="1"/>
  <c r="L5" i="9" s="1"/>
  <c r="M5" i="9" a="1"/>
  <c r="M5" i="9" s="1"/>
  <c r="N5" i="9" a="1"/>
  <c r="N5" i="9" s="1"/>
  <c r="O5" i="9" a="1"/>
  <c r="O5" i="9" s="1"/>
  <c r="P5" i="9" a="1"/>
  <c r="P5" i="9" s="1"/>
  <c r="Q5" i="9" a="1"/>
  <c r="Q5" i="9" s="1"/>
  <c r="R5" i="9" a="1"/>
  <c r="R5" i="9" s="1"/>
  <c r="S5" i="9" a="1"/>
  <c r="S5" i="9" s="1"/>
  <c r="T5" i="9" a="1"/>
  <c r="T5" i="9" s="1"/>
  <c r="U5" i="9" a="1"/>
  <c r="U5" i="9" s="1"/>
  <c r="V5" i="9" a="1"/>
  <c r="V5" i="9" s="1"/>
  <c r="W5" i="9" a="1"/>
  <c r="W5" i="9" s="1"/>
  <c r="X5" i="9" a="1"/>
  <c r="X5" i="9" s="1"/>
  <c r="Y5" i="9" a="1"/>
  <c r="Y5" i="9" s="1"/>
  <c r="Z5" i="9" a="1"/>
  <c r="Z5" i="9" s="1"/>
  <c r="AA5" i="9" a="1"/>
  <c r="AA5" i="9" s="1"/>
  <c r="AB5" i="9" a="1"/>
  <c r="AB5" i="9" s="1"/>
  <c r="AC5" i="9" a="1"/>
  <c r="AC5" i="9" s="1"/>
  <c r="AD5" i="9" a="1"/>
  <c r="AD5" i="9" s="1"/>
  <c r="AE5" i="9" a="1"/>
  <c r="AE5" i="9" s="1"/>
  <c r="AF5" i="9" a="1"/>
  <c r="AF5" i="9" s="1"/>
  <c r="AG5" i="9" a="1"/>
  <c r="AG5" i="9" s="1"/>
  <c r="C5" i="9" a="1"/>
  <c r="C5" i="9" s="1"/>
  <c r="C4" i="9" a="1"/>
  <c r="C4" i="9" s="1"/>
</calcChain>
</file>

<file path=xl/sharedStrings.xml><?xml version="1.0" encoding="utf-8"?>
<sst xmlns="http://schemas.openxmlformats.org/spreadsheetml/2006/main" count="435" uniqueCount="149">
  <si>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</si>
  <si>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</si>
  <si>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</si>
  <si>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</si>
  <si>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</si>
  <si>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</si>
  <si>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</si>
  <si>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</si>
  <si>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</si>
  <si>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ДТ</t>
  </si>
  <si>
    <t>Итого по ДТ</t>
  </si>
  <si>
    <t>РЕЗУЛЬТАТ</t>
  </si>
  <si>
    <t>О654ММ</t>
  </si>
  <si>
    <t>О655ММ</t>
  </si>
  <si>
    <t>-150,00</t>
  </si>
  <si>
    <t>-80,00</t>
  </si>
  <si>
    <t>-180,00</t>
  </si>
  <si>
    <t>Оборот по карте 0257 804217  (О654ММ)</t>
  </si>
  <si>
    <t>Оборот по карте 0257 804218  (О655ММ)</t>
  </si>
  <si>
    <t>Обслуживание: Россия, Московская область, Солнечногорский р-он, д. Черная Грязь, трасса М10, 32 км,  Москва-С.Петербург("Россия"), слева</t>
  </si>
  <si>
    <t>34,70</t>
  </si>
  <si>
    <t>Обслуживание: Россия, Москва, САО, трасса МКАД, 81 км, внешняя сторона, бывшая база СТПС</t>
  </si>
  <si>
    <t>35,60</t>
  </si>
  <si>
    <t>-5 340,00</t>
  </si>
  <si>
    <t>-90,02</t>
  </si>
  <si>
    <t>-3 204,71</t>
  </si>
  <si>
    <t>-2 848,00</t>
  </si>
  <si>
    <t>-6 408,00</t>
  </si>
  <si>
    <t>Номер карты</t>
  </si>
  <si>
    <t>Держатель карты</t>
  </si>
  <si>
    <t>-77,00</t>
  </si>
  <si>
    <t>-2 741,20</t>
  </si>
  <si>
    <t>-177,00</t>
  </si>
  <si>
    <t>-6 301,20</t>
  </si>
  <si>
    <t>0257 804217</t>
  </si>
  <si>
    <t>0257 804218</t>
  </si>
  <si>
    <t>-190,04</t>
  </si>
  <si>
    <t>-6 765,42</t>
  </si>
  <si>
    <t>-160,01</t>
  </si>
  <si>
    <t>-5 696,36</t>
  </si>
  <si>
    <t>-174,00</t>
  </si>
  <si>
    <t>-6 194,40</t>
  </si>
  <si>
    <t>-161,00</t>
  </si>
  <si>
    <t>-5 731,60</t>
  </si>
  <si>
    <t>13.09.2016</t>
  </si>
  <si>
    <t>12.09.2016</t>
  </si>
  <si>
    <t>11.09.2016</t>
  </si>
  <si>
    <t>10.09.2016</t>
  </si>
  <si>
    <t>09.09.2016</t>
  </si>
  <si>
    <t>08.09.2016</t>
  </si>
  <si>
    <t>07.09.2016</t>
  </si>
  <si>
    <t>06.09.2016</t>
  </si>
  <si>
    <t>05.09.2016</t>
  </si>
  <si>
    <t>04.09.2016</t>
  </si>
  <si>
    <t>03.09.2016</t>
  </si>
  <si>
    <t>02.09.2016</t>
  </si>
  <si>
    <t>01.09.2016</t>
  </si>
  <si>
    <t>-120,01</t>
  </si>
  <si>
    <t>-4 272,36</t>
  </si>
  <si>
    <t>-105,01</t>
  </si>
  <si>
    <t>-3 738,36</t>
  </si>
  <si>
    <t>-157,00</t>
  </si>
  <si>
    <t>-5 589,20</t>
  </si>
  <si>
    <t>7:29:30</t>
  </si>
  <si>
    <t>-200,14</t>
  </si>
  <si>
    <t>-7 124,98</t>
  </si>
  <si>
    <t>7:26:01</t>
  </si>
  <si>
    <t>8:17:10</t>
  </si>
  <si>
    <t>14:42:34</t>
  </si>
  <si>
    <t>1:53:04</t>
  </si>
  <si>
    <t>7:36:33</t>
  </si>
  <si>
    <t>18:29:11</t>
  </si>
  <si>
    <t>4:03:36</t>
  </si>
  <si>
    <t>-172,53</t>
  </si>
  <si>
    <t>-6 142,07</t>
  </si>
  <si>
    <t>14:07:42</t>
  </si>
  <si>
    <t>6:03:47</t>
  </si>
  <si>
    <t>-185,28</t>
  </si>
  <si>
    <t>-6 595,97</t>
  </si>
  <si>
    <t>14:59:36</t>
  </si>
  <si>
    <t>-104,00</t>
  </si>
  <si>
    <t>-3 702,40</t>
  </si>
  <si>
    <t>2:17:16</t>
  </si>
  <si>
    <t>-111,83</t>
  </si>
  <si>
    <t>-3 981,15</t>
  </si>
  <si>
    <t>17:06:21</t>
  </si>
  <si>
    <t>-178,01</t>
  </si>
  <si>
    <t>-6 176,95</t>
  </si>
  <si>
    <t>4:25:58</t>
  </si>
  <si>
    <t>-192,40</t>
  </si>
  <si>
    <t>-6 849,44</t>
  </si>
  <si>
    <t>14:59:28</t>
  </si>
  <si>
    <t>2:18:31</t>
  </si>
  <si>
    <t>-113,28</t>
  </si>
  <si>
    <t>-4 032,77</t>
  </si>
  <si>
    <t>14:58:58</t>
  </si>
  <si>
    <t>3:20:00</t>
  </si>
  <si>
    <t>-167,84</t>
  </si>
  <si>
    <t>-5 975,10</t>
  </si>
  <si>
    <t>14:30:32</t>
  </si>
  <si>
    <t>-103,00</t>
  </si>
  <si>
    <t>-3 666,80</t>
  </si>
  <si>
    <t>2:48:29</t>
  </si>
  <si>
    <t>-118,99</t>
  </si>
  <si>
    <t>-4 236,04</t>
  </si>
  <si>
    <t>18:02:29</t>
  </si>
  <si>
    <t>-184,00</t>
  </si>
  <si>
    <t>-6 550,40</t>
  </si>
  <si>
    <t>2:33:05</t>
  </si>
  <si>
    <t>-113,98</t>
  </si>
  <si>
    <t>-4 057,69</t>
  </si>
  <si>
    <t>16:57:54</t>
  </si>
  <si>
    <t>-178,00</t>
  </si>
  <si>
    <t>-6 336,80</t>
  </si>
  <si>
    <t>3:40:29</t>
  </si>
  <si>
    <t>-195,46</t>
  </si>
  <si>
    <t>-6 958,38</t>
  </si>
  <si>
    <t>15:26:32</t>
  </si>
  <si>
    <t>3:39:56</t>
  </si>
  <si>
    <t>-114,37</t>
  </si>
  <si>
    <t>-4 071,57</t>
  </si>
  <si>
    <t>14:17:56</t>
  </si>
  <si>
    <t>6:47:31</t>
  </si>
  <si>
    <t>-197,67</t>
  </si>
  <si>
    <t>-7 037,05</t>
  </si>
  <si>
    <t>16:52:38</t>
  </si>
  <si>
    <t>4:40:58</t>
  </si>
  <si>
    <t>-100,26</t>
  </si>
  <si>
    <t>-3 569,26</t>
  </si>
  <si>
    <t>17:41:58</t>
  </si>
  <si>
    <t>1:45:23</t>
  </si>
  <si>
    <t>15.09.2016</t>
  </si>
  <si>
    <t>14.09.2016</t>
  </si>
  <si>
    <t>-158,00</t>
  </si>
  <si>
    <t>-5 624,80</t>
  </si>
  <si>
    <t>1:20:45</t>
  </si>
  <si>
    <t>-234,00</t>
  </si>
  <si>
    <t>-8 330,40</t>
  </si>
  <si>
    <t>-1 134,18</t>
  </si>
  <si>
    <t>-40 376,81</t>
  </si>
  <si>
    <t>3:51:45</t>
  </si>
  <si>
    <t>-89,06</t>
  </si>
  <si>
    <t>-3 170,54</t>
  </si>
  <si>
    <t>15:41:34</t>
  </si>
  <si>
    <t>3:31:11</t>
  </si>
  <si>
    <t>-173,15</t>
  </si>
  <si>
    <t>-6 164,14</t>
  </si>
  <si>
    <t>-4 252,16</t>
  </si>
  <si>
    <t>-151 216,70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</si>
</sst>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0"/>
      <color indexed="9"/>
      <name val="Arial"/>
      <family val="2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left" vertical="top" wrapText="1"/>
    </xf>
    <xf numFmtId="0" fontId="2" fillId="0" borderId="0" xfId="1" applyNumberFormat="1" applyFont="1" applyFill="1" applyBorder="1" applyAlignment="1"/>
    <xf numFmtId="0" fontId="5" fillId="6" borderId="0" xfId="1" applyNumberFormat="1" applyFont="1" applyFill="1" applyBorder="1" applyAlignment="1">
      <alignment horizontal="center" vertical="center"/>
    </xf>
    <xf numFmtId="0" fontId="2" fillId="5" borderId="0" xfId="1" applyNumberFormat="1" applyFont="1" applyFill="1" applyBorder="1" applyAlignment="1"/>
    <xf numFmtId="0" fontId="3" fillId="5" borderId="0" xfId="1" applyNumberFormat="1" applyFont="1" applyFill="1" applyBorder="1" applyAlignment="1">
      <alignment horizontal="center" vertical="center"/>
    </xf>
    <xf numFmtId="3" fontId="1" fillId="5" borderId="0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2" fillId="4" borderId="0" xfId="1" applyNumberFormat="1" applyFont="1" applyFill="1" applyBorder="1" applyAlignment="1"/>
    <xf numFmtId="0" fontId="5" fillId="6" borderId="10" xfId="1" applyNumberFormat="1" applyFont="1" applyFill="1" applyBorder="1" applyAlignment="1">
      <alignment horizontal="center" vertical="center"/>
    </xf>
    <xf numFmtId="14" fontId="1" fillId="0" borderId="11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2" fillId="3" borderId="0" xfId="1" applyNumberFormat="1" applyFont="1" applyFill="1" applyBorder="1" applyAlignment="1"/>
    <xf numFmtId="0" fontId="2" fillId="0" borderId="0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right" vertical="top" wrapText="1"/>
    </xf>
    <xf numFmtId="0" fontId="2" fillId="6" borderId="0" xfId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5F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48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3" sqref="B13"/>
    </sheetView>
  </sheetViews>
  <sheetFormatPr defaultRowHeight="20.100000000000001" customHeight="1" x14ac:dyDescent="0.2"/>
  <cols>
    <col min="1" max="1" width="12" style="6" customWidth="1"/>
    <col min="2" max="2" width="15" style="6" customWidth="1"/>
    <col min="3" max="3" width="15" style="6" bestFit="1" customWidth="1"/>
    <col min="4" max="12" width="15" style="6" customWidth="1"/>
    <col min="13" max="14" width="17.42578125" style="6" customWidth="1"/>
    <col min="15" max="16" width="19.140625" style="6" customWidth="1"/>
    <col min="17" max="17" width="17.28515625" style="6" customWidth="1"/>
    <col min="18" max="19" width="18.7109375" style="6" customWidth="1"/>
    <col min="20" max="33" width="13.42578125" style="6" customWidth="1"/>
    <col min="34" max="34" width="15.5703125" style="7" customWidth="1"/>
    <col min="35" max="60" width="9.140625" style="6"/>
    <col min="61" max="61" width="9.140625" style="6" customWidth="1"/>
    <col min="62" max="16384" width="9.140625" style="6"/>
  </cols>
  <sheetData>
    <row r="1" spans="1:34" s="16" customFormat="1" ht="20.100000000000001" customHeight="1" x14ac:dyDescent="0.2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AH1" s="7"/>
    </row>
    <row r="2" spans="1:34" s="17" customFormat="1" ht="20.100000000000001" customHeight="1" x14ac:dyDescent="0.2">
      <c r="C2" s="18"/>
      <c r="E2" s="18"/>
      <c r="G2" s="18"/>
      <c r="I2" s="18"/>
      <c r="K2" s="18"/>
      <c r="M2" s="18"/>
      <c r="AH2" s="7"/>
    </row>
    <row r="3" spans="1:34" ht="20.100000000000001" customHeight="1" x14ac:dyDescent="0.2">
      <c r="B3" s="15" t="s">
        <v>11</v>
      </c>
      <c r="C3" s="14">
        <v>42614</v>
      </c>
      <c r="D3" s="14">
        <v>42615</v>
      </c>
      <c r="E3" s="14">
        <v>42616</v>
      </c>
      <c r="F3" s="14">
        <v>42617</v>
      </c>
      <c r="G3" s="14">
        <v>42618</v>
      </c>
      <c r="H3" s="14">
        <v>42619</v>
      </c>
      <c r="I3" s="14">
        <v>42620</v>
      </c>
      <c r="J3" s="14">
        <v>42621</v>
      </c>
      <c r="K3" s="14">
        <v>42622</v>
      </c>
      <c r="L3" s="14">
        <v>42623</v>
      </c>
      <c r="M3" s="14">
        <v>42624</v>
      </c>
      <c r="N3" s="14">
        <v>42625</v>
      </c>
      <c r="O3" s="14">
        <v>42626</v>
      </c>
      <c r="P3" s="14">
        <v>42627</v>
      </c>
      <c r="Q3" s="14">
        <v>42628</v>
      </c>
      <c r="R3" s="14">
        <v>42629</v>
      </c>
      <c r="S3" s="14">
        <v>42630</v>
      </c>
      <c r="T3" s="14">
        <v>42631</v>
      </c>
      <c r="U3" s="14">
        <v>42632</v>
      </c>
      <c r="V3" s="14">
        <v>42633</v>
      </c>
      <c r="W3" s="14">
        <v>42634</v>
      </c>
      <c r="X3" s="14">
        <v>42635</v>
      </c>
      <c r="Y3" s="14">
        <v>42636</v>
      </c>
      <c r="Z3" s="14">
        <v>42637</v>
      </c>
      <c r="AA3" s="14">
        <v>42638</v>
      </c>
      <c r="AB3" s="14">
        <v>42639</v>
      </c>
      <c r="AC3" s="14">
        <v>42640</v>
      </c>
      <c r="AD3" s="14">
        <v>42641</v>
      </c>
      <c r="AE3" s="14">
        <v>42642</v>
      </c>
      <c r="AF3" s="14">
        <v>42643</v>
      </c>
      <c r="AG3" s="14"/>
    </row>
    <row r="4" spans="1:34" s="12" customFormat="1" ht="20.100000000000001" customHeight="1" x14ac:dyDescent="0.2">
      <c r="A4" s="13" t="s">
        <v>12</v>
      </c>
      <c r="B4" s="3" t="s">
        <v>34</v>
      </c>
      <c r="C4" s="11">
        <f t="array" ref="C4">SUM(IFERROR($D$7:$D$7634*(--$B$7:$B$7634=C$3)*(--SUBSTITUTE($K$7:$K$7634," ",)=--SUBSTITUTE($B4," ",)),))</f>
        <v>-90.02</v>
      </c>
      <c r="D4" s="11">
        <f t="array" ref="D4">SUM(IFERROR($D$7:$D$7634*(--$B$7:$B$7634=D$3)*(--SUBSTITUTE($K$7:$K$7634," ",)=--SUBSTITUTE($B4," ",)),))</f>
        <v>0</v>
      </c>
      <c r="E4" s="11">
        <f t="array" ref="E4">SUM(IFERROR($D$7:$D$7634*(--$B$7:$B$7634=E$3)*(--SUBSTITUTE($K$7:$K$7634," ",)=--SUBSTITUTE($B4," ",)),))</f>
        <v>-300.01</v>
      </c>
      <c r="F4" s="11">
        <f t="array" ref="F4">SUM(IFERROR($D$7:$D$7634*(--$B$7:$B$7634=F$3)*(--SUBSTITUTE($K$7:$K$7634," ",)=--SUBSTITUTE($B4," ",)),))</f>
        <v>0</v>
      </c>
      <c r="G4" s="11">
        <f t="array" ref="G4">SUM(IFERROR($D$7:$D$7634*(--$B$7:$B$7634=G$3)*(--SUBSTITUTE($K$7:$K$7634," ",)=--SUBSTITUTE($B4," ",)),))</f>
        <v>-160.01</v>
      </c>
      <c r="H4" s="11">
        <f t="array" ref="H4">SUM(IFERROR($D$7:$D$7634*(--$B$7:$B$7634=H$3)*(--SUBSTITUTE($K$7:$K$7634," ",)=--SUBSTITUTE($B4," ",)),))</f>
        <v>0</v>
      </c>
      <c r="I4" s="11">
        <f t="array" ref="I4">SUM(IFERROR($D$7:$D$7634*(--$B$7:$B$7634=I$3)*(--SUBSTITUTE($K$7:$K$7634," ",)=--SUBSTITUTE($B4," ",)),))</f>
        <v>-150</v>
      </c>
      <c r="J4" s="11">
        <f t="array" ref="J4">SUM(IFERROR($D$7:$D$7634*(--$B$7:$B$7634=J$3)*(--SUBSTITUTE($K$7:$K$7634," ",)=--SUBSTITUTE($B4," ",)),))</f>
        <v>0</v>
      </c>
      <c r="K4" s="11">
        <f t="array" ref="K4">SUM(IFERROR($D$7:$D$7634*(--$B$7:$B$7634=K$3)*(--SUBSTITUTE($K$7:$K$7634," ",)=--SUBSTITUTE($B4," ",)),))</f>
        <v>0</v>
      </c>
      <c r="L4" s="11">
        <f t="array" ref="L4">SUM(IFERROR($D$7:$D$7634*(--$B$7:$B$7634=L$3)*(--SUBSTITUTE($K$7:$K$7634," ",)=--SUBSTITUTE($B4," ",)),))</f>
        <v>-200.14</v>
      </c>
      <c r="M4" s="11">
        <f t="array" ref="M4">SUM(IFERROR($D$7:$D$7634*(--$B$7:$B$7634=M$3)*(--SUBSTITUTE($K$7:$K$7634," ",)=--SUBSTITUTE($B4," ",)),))</f>
        <v>0</v>
      </c>
      <c r="N4" s="11">
        <f t="array" ref="N4">SUM(IFERROR($D$7:$D$7634*(--$B$7:$B$7634=N$3)*(--SUBSTITUTE($K$7:$K$7634," ",)=--SUBSTITUTE($B4," ",)),))</f>
        <v>0</v>
      </c>
      <c r="O4" s="11">
        <f t="array" ref="O4">SUM(IFERROR($D$7:$D$7634*(--$B$7:$B$7634=O$3)*(--SUBSTITUTE($K$7:$K$7634," ",)=--SUBSTITUTE($B4," ",)),))</f>
        <v>0</v>
      </c>
      <c r="P4" s="11">
        <f t="array" ref="P4">SUM(IFERROR($D$7:$D$7634*(--$B$7:$B$7634=P$3)*(--SUBSTITUTE($K$7:$K$7634," ",)=--SUBSTITUTE($B4," ",)),))</f>
        <v>-234</v>
      </c>
      <c r="Q4" s="11">
        <f t="array" ref="Q4">SUM(IFERROR($D$7:$D$7634*(--$B$7:$B$7634=Q$3)*(--SUBSTITUTE($K$7:$K$7634," ",)=--SUBSTITUTE($B4," ",)),))</f>
        <v>0</v>
      </c>
      <c r="R4" s="11">
        <f t="array" ref="R4">SUM(IFERROR($D$7:$D$7634*(--$B$7:$B$7634=R$3)*(--SUBSTITUTE($K$7:$K$7634," ",)=--SUBSTITUTE($B4," ",)),))</f>
        <v>0</v>
      </c>
      <c r="S4" s="11">
        <f t="array" ref="S4">SUM(IFERROR($D$7:$D$7634*(--$B$7:$B$7634=S$3)*(--SUBSTITUTE($K$7:$K$7634," ",)=--SUBSTITUTE($B4," ",)),))</f>
        <v>0</v>
      </c>
      <c r="T4" s="11">
        <f t="array" ref="T4">SUM(IFERROR($D$7:$D$7634*(--$B$7:$B$7634=T$3)*(--SUBSTITUTE($K$7:$K$7634," ",)=--SUBSTITUTE($B4," ",)),))</f>
        <v>0</v>
      </c>
      <c r="U4" s="11">
        <f t="array" ref="U4">SUM(IFERROR($D$7:$D$7634*(--$B$7:$B$7634=U$3)*(--SUBSTITUTE($K$7:$K$7634," ",)=--SUBSTITUTE($B4," ",)),))</f>
        <v>0</v>
      </c>
      <c r="V4" s="11">
        <f t="array" ref="V4">SUM(IFERROR($D$7:$D$7634*(--$B$7:$B$7634=V$3)*(--SUBSTITUTE($K$7:$K$7634," ",)=--SUBSTITUTE($B4," ",)),))</f>
        <v>0</v>
      </c>
      <c r="W4" s="11">
        <f t="array" ref="W4">SUM(IFERROR($D$7:$D$7634*(--$B$7:$B$7634=W$3)*(--SUBSTITUTE($K$7:$K$7634," ",)=--SUBSTITUTE($B4," ",)),))</f>
        <v>0</v>
      </c>
      <c r="X4" s="11">
        <f t="array" ref="X4">SUM(IFERROR($D$7:$D$7634*(--$B$7:$B$7634=X$3)*(--SUBSTITUTE($K$7:$K$7634," ",)=--SUBSTITUTE($B4," ",)),))</f>
        <v>0</v>
      </c>
      <c r="Y4" s="11">
        <f t="array" ref="Y4">SUM(IFERROR($D$7:$D$7634*(--$B$7:$B$7634=Y$3)*(--SUBSTITUTE($K$7:$K$7634," ",)=--SUBSTITUTE($B4," ",)),))</f>
        <v>0</v>
      </c>
      <c r="Z4" s="11">
        <f t="array" ref="Z4">SUM(IFERROR($D$7:$D$7634*(--$B$7:$B$7634=Z$3)*(--SUBSTITUTE($K$7:$K$7634," ",)=--SUBSTITUTE($B4," ",)),))</f>
        <v>0</v>
      </c>
      <c r="AA4" s="11">
        <f t="array" ref="AA4">SUM(IFERROR($D$7:$D$7634*(--$B$7:$B$7634=AA$3)*(--SUBSTITUTE($K$7:$K$7634," ",)=--SUBSTITUTE($B4," ",)),))</f>
        <v>0</v>
      </c>
      <c r="AB4" s="11">
        <f t="array" ref="AB4">SUM(IFERROR($D$7:$D$7634*(--$B$7:$B$7634=AB$3)*(--SUBSTITUTE($K$7:$K$7634," ",)=--SUBSTITUTE($B4," ",)),))</f>
        <v>0</v>
      </c>
      <c r="AC4" s="11">
        <f t="array" ref="AC4">SUM(IFERROR($D$7:$D$7634*(--$B$7:$B$7634=AC$3)*(--SUBSTITUTE($K$7:$K$7634," ",)=--SUBSTITUTE($B4," ",)),))</f>
        <v>0</v>
      </c>
      <c r="AD4" s="11">
        <f t="array" ref="AD4">SUM(IFERROR($D$7:$D$7634*(--$B$7:$B$7634=AD$3)*(--SUBSTITUTE($K$7:$K$7634," ",)=--SUBSTITUTE($B4," ",)),))</f>
        <v>0</v>
      </c>
      <c r="AE4" s="11">
        <f t="array" ref="AE4">SUM(IFERROR($D$7:$D$7634*(--$B$7:$B$7634=AE$3)*(--SUBSTITUTE($K$7:$K$7634," ",)=--SUBSTITUTE($B4," ",)),))</f>
        <v>0</v>
      </c>
      <c r="AF4" s="11">
        <f t="array" ref="AF4">SUM(IFERROR($D$7:$D$7634*(--$B$7:$B$7634=AF$3)*(--SUBSTITUTE($K$7:$K$7634," ",)=--SUBSTITUTE($B4," ",)),))</f>
        <v>0</v>
      </c>
      <c r="AG4" s="11">
        <f t="array" ref="AG4">SUM(IFERROR($D$7:$D$7634*(--$B$7:$B$7634=AG$3)*(--SUBSTITUTE($K$7:$K$7634," ",)=--SUBSTITUTE($B4," ",)),))</f>
        <v>0</v>
      </c>
      <c r="AH4" s="13" t="s">
        <v>12</v>
      </c>
    </row>
    <row r="5" spans="1:34" ht="20.100000000000001" customHeight="1" x14ac:dyDescent="0.2">
      <c r="A5" s="13" t="s">
        <v>13</v>
      </c>
      <c r="B5" s="3" t="s">
        <v>35</v>
      </c>
      <c r="C5" s="11">
        <f t="array" ref="C5">SUM(IFERROR($D$7:$D$7634*(--$B$7:$B$7634=C$3)*(--SUBSTITUTE($K$7:$K$7634," ",)=--SUBSTITUTE($B5," ",)),))</f>
        <v>-295.05</v>
      </c>
      <c r="D5" s="11">
        <f t="array" ref="D5">SUM(IFERROR($D$7:$D$7634*(--$B$7:$B$7634=D$3)*(--SUBSTITUTE($K$7:$K$7634," ",)=--SUBSTITUTE($B5," ",)),))</f>
        <v>-274.26</v>
      </c>
      <c r="E5" s="11">
        <f t="array" ref="E5">SUM(IFERROR($D$7:$D$7634*(--$B$7:$B$7634=E$3)*(--SUBSTITUTE($K$7:$K$7634," ",)=--SUBSTITUTE($B5," ",)),))</f>
        <v>-277.66999999999996</v>
      </c>
      <c r="F5" s="11">
        <f t="array" ref="F5">SUM(IFERROR($D$7:$D$7634*(--$B$7:$B$7634=F$3)*(--SUBSTITUTE($K$7:$K$7634," ",)=--SUBSTITUTE($B5," ",)),))</f>
        <v>-294.37</v>
      </c>
      <c r="G5" s="11">
        <f t="array" ref="G5">SUM(IFERROR($D$7:$D$7634*(--$B$7:$B$7634=G$3)*(--SUBSTITUTE($K$7:$K$7634," ",)=--SUBSTITUTE($B5," ",)),))</f>
        <v>-373.46000000000004</v>
      </c>
      <c r="H5" s="11">
        <f t="array" ref="H5">SUM(IFERROR($D$7:$D$7634*(--$B$7:$B$7634=H$3)*(--SUBSTITUTE($K$7:$K$7634," ",)=--SUBSTITUTE($B5," ",)),))</f>
        <v>-297.98</v>
      </c>
      <c r="I5" s="11">
        <f t="array" ref="I5">SUM(IFERROR($D$7:$D$7634*(--$B$7:$B$7634=I$3)*(--SUBSTITUTE($K$7:$K$7634," ",)=--SUBSTITUTE($B5," ",)),))</f>
        <v>-221.99</v>
      </c>
      <c r="J5" s="11">
        <f t="array" ref="J5">SUM(IFERROR($D$7:$D$7634*(--$B$7:$B$7634=J$3)*(--SUBSTITUTE($K$7:$K$7634," ",)=--SUBSTITUTE($B5," ",)),))</f>
        <v>-324.84000000000003</v>
      </c>
      <c r="K5" s="11">
        <f t="array" ref="K5">SUM(IFERROR($D$7:$D$7634*(--$B$7:$B$7634=K$3)*(--SUBSTITUTE($K$7:$K$7634," ",)=--SUBSTITUTE($B5," ",)),))</f>
        <v>-274.27999999999997</v>
      </c>
      <c r="L5" s="11">
        <f t="array" ref="L5">SUM(IFERROR($D$7:$D$7634*(--$B$7:$B$7634=L$3)*(--SUBSTITUTE($K$7:$K$7634," ",)=--SUBSTITUTE($B5," ",)),))</f>
        <v>-370.40999999999997</v>
      </c>
      <c r="M5" s="11">
        <f t="array" ref="M5">SUM(IFERROR($D$7:$D$7634*(--$B$7:$B$7634=M$3)*(--SUBSTITUTE($K$7:$K$7634," ",)=--SUBSTITUTE($B5," ",)),))</f>
        <v>-215.82999999999998</v>
      </c>
      <c r="N5" s="11">
        <f t="array" ref="N5">SUM(IFERROR($D$7:$D$7634*(--$B$7:$B$7634=N$3)*(--SUBSTITUTE($K$7:$K$7634," ",)=--SUBSTITUTE($B5," ",)),))</f>
        <v>-262.27999999999997</v>
      </c>
      <c r="O5" s="11">
        <f t="array" ref="O5">SUM(IFERROR($D$7:$D$7634*(--$B$7:$B$7634=O$3)*(--SUBSTITUTE($K$7:$K$7634," ",)=--SUBSTITUTE($B5," ",)),))</f>
        <v>-349.53</v>
      </c>
      <c r="P5" s="11">
        <f t="array" ref="P5">SUM(IFERROR($D$7:$D$7634*(--$B$7:$B$7634=P$3)*(--SUBSTITUTE($K$7:$K$7634," ",)=--SUBSTITUTE($B5," ",)),))</f>
        <v>-331.15</v>
      </c>
      <c r="Q5" s="11">
        <f t="array" ref="Q5">SUM(IFERROR($D$7:$D$7634*(--$B$7:$B$7634=Q$3)*(--SUBSTITUTE($K$7:$K$7634," ",)=--SUBSTITUTE($B5," ",)),))</f>
        <v>-89.06</v>
      </c>
      <c r="R5" s="11">
        <f t="array" ref="R5">SUM(IFERROR($D$7:$D$7634*(--$B$7:$B$7634=R$3)*(--SUBSTITUTE($K$7:$K$7634," ",)=--SUBSTITUTE($B5," ",)),))</f>
        <v>0</v>
      </c>
      <c r="S5" s="11">
        <f t="array" ref="S5">SUM(IFERROR($D$7:$D$7634*(--$B$7:$B$7634=S$3)*(--SUBSTITUTE($K$7:$K$7634," ",)=--SUBSTITUTE($B5," ",)),))</f>
        <v>0</v>
      </c>
      <c r="T5" s="11">
        <f t="array" ref="T5">SUM(IFERROR($D$7:$D$7634*(--$B$7:$B$7634=T$3)*(--SUBSTITUTE($K$7:$K$7634," ",)=--SUBSTITUTE($B5," ",)),))</f>
        <v>0</v>
      </c>
      <c r="U5" s="11">
        <f t="array" ref="U5">SUM(IFERROR($D$7:$D$7634*(--$B$7:$B$7634=U$3)*(--SUBSTITUTE($K$7:$K$7634," ",)=--SUBSTITUTE($B5," ",)),))</f>
        <v>0</v>
      </c>
      <c r="V5" s="11">
        <f t="array" ref="V5">SUM(IFERROR($D$7:$D$7634*(--$B$7:$B$7634=V$3)*(--SUBSTITUTE($K$7:$K$7634," ",)=--SUBSTITUTE($B5," ",)),))</f>
        <v>0</v>
      </c>
      <c r="W5" s="11">
        <f t="array" ref="W5">SUM(IFERROR($D$7:$D$7634*(--$B$7:$B$7634=W$3)*(--SUBSTITUTE($K$7:$K$7634," ",)=--SUBSTITUTE($B5," ",)),))</f>
        <v>0</v>
      </c>
      <c r="X5" s="11">
        <f t="array" ref="X5">SUM(IFERROR($D$7:$D$7634*(--$B$7:$B$7634=X$3)*(--SUBSTITUTE($K$7:$K$7634," ",)=--SUBSTITUTE($B5," ",)),))</f>
        <v>0</v>
      </c>
      <c r="Y5" s="11">
        <f t="array" ref="Y5">SUM(IFERROR($D$7:$D$7634*(--$B$7:$B$7634=Y$3)*(--SUBSTITUTE($K$7:$K$7634," ",)=--SUBSTITUTE($B5," ",)),))</f>
        <v>0</v>
      </c>
      <c r="Z5" s="11">
        <f t="array" ref="Z5">SUM(IFERROR($D$7:$D$7634*(--$B$7:$B$7634=Z$3)*(--SUBSTITUTE($K$7:$K$7634," ",)=--SUBSTITUTE($B5," ",)),))</f>
        <v>0</v>
      </c>
      <c r="AA5" s="11">
        <f t="array" ref="AA5">SUM(IFERROR($D$7:$D$7634*(--$B$7:$B$7634=AA$3)*(--SUBSTITUTE($K$7:$K$7634," ",)=--SUBSTITUTE($B5," ",)),))</f>
        <v>0</v>
      </c>
      <c r="AB5" s="11">
        <f t="array" ref="AB5">SUM(IFERROR($D$7:$D$7634*(--$B$7:$B$7634=AB$3)*(--SUBSTITUTE($K$7:$K$7634," ",)=--SUBSTITUTE($B5," ",)),))</f>
        <v>0</v>
      </c>
      <c r="AC5" s="11">
        <f t="array" ref="AC5">SUM(IFERROR($D$7:$D$7634*(--$B$7:$B$7634=AC$3)*(--SUBSTITUTE($K$7:$K$7634," ",)=--SUBSTITUTE($B5," ",)),))</f>
        <v>0</v>
      </c>
      <c r="AD5" s="11">
        <f t="array" ref="AD5">SUM(IFERROR($D$7:$D$7634*(--$B$7:$B$7634=AD$3)*(--SUBSTITUTE($K$7:$K$7634," ",)=--SUBSTITUTE($B5," ",)),))</f>
        <v>0</v>
      </c>
      <c r="AE5" s="11">
        <f t="array" ref="AE5">SUM(IFERROR($D$7:$D$7634*(--$B$7:$B$7634=AE$3)*(--SUBSTITUTE($K$7:$K$7634," ",)=--SUBSTITUTE($B5," ",)),))</f>
        <v>0</v>
      </c>
      <c r="AF5" s="11">
        <f t="array" ref="AF5">SUM(IFERROR($D$7:$D$7634*(--$B$7:$B$7634=AF$3)*(--SUBSTITUTE($K$7:$K$7634," ",)=--SUBSTITUTE($B5," ",)),))</f>
        <v>0</v>
      </c>
      <c r="AG5" s="11">
        <f t="array" ref="AG5">SUM(IFERROR($D$7:$D$7634*(--$B$7:$B$7634=AG$3)*(--SUBSTITUTE($K$7:$K$7634," ",)=--SUBSTITUTE($B5," ",)),))</f>
        <v>0</v>
      </c>
      <c r="AH5" s="13" t="s">
        <v>13</v>
      </c>
    </row>
    <row r="6" spans="1:34" s="8" customFormat="1" ht="20.100000000000001" customHeight="1" x14ac:dyDescent="0.2"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7"/>
    </row>
    <row r="7" spans="1:34" ht="20.100000000000001" customHeight="1" x14ac:dyDescent="0.2">
      <c r="B7" s="21" t="s">
        <v>17</v>
      </c>
      <c r="C7" s="22"/>
      <c r="D7" s="22"/>
      <c r="E7" s="22"/>
      <c r="F7" s="22"/>
      <c r="G7" s="22"/>
      <c r="H7" s="22"/>
      <c r="I7" s="22"/>
      <c r="J7" s="22"/>
      <c r="K7" s="22"/>
      <c r="L7" s="23"/>
    </row>
    <row r="8" spans="1:34" ht="20.100000000000001" customHeight="1" x14ac:dyDescent="0.2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28</v>
      </c>
      <c r="L8" s="2" t="s">
        <v>29</v>
      </c>
    </row>
    <row r="9" spans="1:34" ht="20.100000000000001" customHeight="1" x14ac:dyDescent="0.2">
      <c r="B9" s="3" t="s">
        <v>132</v>
      </c>
      <c r="C9" s="3" t="s">
        <v>135</v>
      </c>
      <c r="D9" s="3" t="s">
        <v>136</v>
      </c>
      <c r="E9" s="3" t="s">
        <v>22</v>
      </c>
      <c r="F9" s="3" t="s">
        <v>137</v>
      </c>
      <c r="G9" s="3" t="s">
        <v>22</v>
      </c>
      <c r="H9" s="3" t="s">
        <v>137</v>
      </c>
      <c r="I9" s="4" t="s">
        <v>9</v>
      </c>
      <c r="J9" s="5" t="s">
        <v>21</v>
      </c>
      <c r="K9" s="3" t="s">
        <v>34</v>
      </c>
      <c r="L9" s="3" t="s">
        <v>12</v>
      </c>
    </row>
    <row r="10" spans="1:34" ht="20.100000000000001" customHeight="1" x14ac:dyDescent="0.2">
      <c r="B10" s="3" t="s">
        <v>47</v>
      </c>
      <c r="C10" s="3" t="s">
        <v>63</v>
      </c>
      <c r="D10" s="3" t="s">
        <v>64</v>
      </c>
      <c r="E10" s="3" t="s">
        <v>22</v>
      </c>
      <c r="F10" s="3" t="s">
        <v>65</v>
      </c>
      <c r="G10" s="3" t="s">
        <v>22</v>
      </c>
      <c r="H10" s="3" t="s">
        <v>65</v>
      </c>
      <c r="I10" s="4" t="s">
        <v>9</v>
      </c>
      <c r="J10" s="5" t="s">
        <v>21</v>
      </c>
      <c r="K10" s="3" t="s">
        <v>34</v>
      </c>
      <c r="L10" s="3" t="s">
        <v>12</v>
      </c>
    </row>
    <row r="11" spans="1:34" ht="20.100000000000001" customHeight="1" x14ac:dyDescent="0.2">
      <c r="B11" s="3" t="s">
        <v>50</v>
      </c>
      <c r="C11" s="3" t="s">
        <v>66</v>
      </c>
      <c r="D11" s="3" t="s">
        <v>14</v>
      </c>
      <c r="E11" s="3" t="s">
        <v>22</v>
      </c>
      <c r="F11" s="3" t="s">
        <v>23</v>
      </c>
      <c r="G11" s="3" t="s">
        <v>22</v>
      </c>
      <c r="H11" s="3" t="s">
        <v>23</v>
      </c>
      <c r="I11" s="4" t="s">
        <v>9</v>
      </c>
      <c r="J11" s="5" t="s">
        <v>21</v>
      </c>
      <c r="K11" s="3" t="s">
        <v>34</v>
      </c>
      <c r="L11" s="3" t="s">
        <v>12</v>
      </c>
    </row>
    <row r="12" spans="1:34" ht="20.100000000000001" customHeight="1" x14ac:dyDescent="0.2">
      <c r="B12" s="3" t="s">
        <v>52</v>
      </c>
      <c r="C12" s="3" t="s">
        <v>67</v>
      </c>
      <c r="D12" s="3" t="s">
        <v>38</v>
      </c>
      <c r="E12" s="3" t="s">
        <v>22</v>
      </c>
      <c r="F12" s="3" t="s">
        <v>39</v>
      </c>
      <c r="G12" s="3" t="s">
        <v>22</v>
      </c>
      <c r="H12" s="3" t="s">
        <v>39</v>
      </c>
      <c r="I12" s="4" t="s">
        <v>9</v>
      </c>
      <c r="J12" s="5" t="s">
        <v>21</v>
      </c>
      <c r="K12" s="3" t="s">
        <v>34</v>
      </c>
      <c r="L12" s="3" t="s">
        <v>12</v>
      </c>
    </row>
    <row r="13" spans="1:34" ht="20.100000000000001" customHeight="1" x14ac:dyDescent="0.2">
      <c r="B13" s="3" t="s">
        <v>54</v>
      </c>
      <c r="C13" s="3" t="s">
        <v>68</v>
      </c>
      <c r="D13" s="3" t="s">
        <v>57</v>
      </c>
      <c r="E13" s="3" t="s">
        <v>22</v>
      </c>
      <c r="F13" s="3" t="s">
        <v>58</v>
      </c>
      <c r="G13" s="3" t="s">
        <v>22</v>
      </c>
      <c r="H13" s="3" t="s">
        <v>58</v>
      </c>
      <c r="I13" s="4" t="s">
        <v>9</v>
      </c>
      <c r="J13" s="5" t="s">
        <v>21</v>
      </c>
      <c r="K13" s="3" t="s">
        <v>34</v>
      </c>
      <c r="L13" s="3" t="s">
        <v>12</v>
      </c>
    </row>
    <row r="14" spans="1:34" ht="20.100000000000001" customHeight="1" x14ac:dyDescent="0.2">
      <c r="B14" s="3" t="s">
        <v>54</v>
      </c>
      <c r="C14" s="3" t="s">
        <v>69</v>
      </c>
      <c r="D14" s="3" t="s">
        <v>16</v>
      </c>
      <c r="E14" s="3" t="s">
        <v>22</v>
      </c>
      <c r="F14" s="3" t="s">
        <v>27</v>
      </c>
      <c r="G14" s="3" t="s">
        <v>22</v>
      </c>
      <c r="H14" s="3" t="s">
        <v>27</v>
      </c>
      <c r="I14" s="4" t="s">
        <v>9</v>
      </c>
      <c r="J14" s="5" t="s">
        <v>21</v>
      </c>
      <c r="K14" s="3" t="s">
        <v>34</v>
      </c>
      <c r="L14" s="3" t="s">
        <v>12</v>
      </c>
    </row>
    <row r="15" spans="1:34" ht="20.100000000000001" customHeight="1" x14ac:dyDescent="0.2">
      <c r="B15" s="3" t="s">
        <v>56</v>
      </c>
      <c r="C15" s="3" t="s">
        <v>70</v>
      </c>
      <c r="D15" s="3" t="s">
        <v>24</v>
      </c>
      <c r="E15" s="3" t="s">
        <v>22</v>
      </c>
      <c r="F15" s="3" t="s">
        <v>25</v>
      </c>
      <c r="G15" s="3" t="s">
        <v>22</v>
      </c>
      <c r="H15" s="3" t="s">
        <v>25</v>
      </c>
      <c r="I15" s="4" t="s">
        <v>9</v>
      </c>
      <c r="J15" s="5" t="s">
        <v>21</v>
      </c>
      <c r="K15" s="3" t="s">
        <v>34</v>
      </c>
      <c r="L15" s="3" t="s">
        <v>12</v>
      </c>
    </row>
    <row r="16" spans="1:34" ht="20.100000000000001" customHeight="1" x14ac:dyDescent="0.2">
      <c r="B16" s="24" t="s">
        <v>10</v>
      </c>
      <c r="C16" s="25"/>
      <c r="D16" s="19" t="s">
        <v>138</v>
      </c>
      <c r="E16" s="1"/>
      <c r="F16" s="19" t="s">
        <v>139</v>
      </c>
      <c r="G16" s="1"/>
      <c r="H16" s="19" t="s">
        <v>139</v>
      </c>
      <c r="I16" s="1"/>
      <c r="J16" s="1"/>
      <c r="K16" s="1"/>
      <c r="L16" s="1"/>
    </row>
    <row r="17" spans="2:12" ht="20.100000000000001" customHeight="1" x14ac:dyDescent="0.2">
      <c r="B17" s="21" t="s">
        <v>18</v>
      </c>
      <c r="C17" s="22"/>
      <c r="D17" s="22"/>
      <c r="E17" s="22"/>
      <c r="F17" s="22"/>
      <c r="G17" s="22"/>
      <c r="H17" s="22"/>
      <c r="I17" s="22"/>
      <c r="J17" s="22"/>
      <c r="K17" s="22"/>
      <c r="L17" s="23"/>
    </row>
    <row r="18" spans="2:12" ht="20.100000000000001" customHeight="1" x14ac:dyDescent="0.2">
      <c r="B18" s="2" t="s">
        <v>0</v>
      </c>
      <c r="C18" s="2" t="s">
        <v>1</v>
      </c>
      <c r="D18" s="2" t="s">
        <v>2</v>
      </c>
      <c r="E18" s="2" t="s">
        <v>3</v>
      </c>
      <c r="F18" s="2" t="s">
        <v>4</v>
      </c>
      <c r="G18" s="2" t="s">
        <v>5</v>
      </c>
      <c r="H18" s="2" t="s">
        <v>6</v>
      </c>
      <c r="I18" s="2" t="s">
        <v>7</v>
      </c>
      <c r="J18" s="2" t="s">
        <v>8</v>
      </c>
      <c r="K18" s="2" t="s">
        <v>28</v>
      </c>
      <c r="L18" s="2" t="s">
        <v>29</v>
      </c>
    </row>
    <row r="19" spans="2:12" ht="20.100000000000001" customHeight="1" x14ac:dyDescent="0.2">
      <c r="B19" s="3" t="s">
        <v>131</v>
      </c>
      <c r="C19" s="3" t="s">
        <v>140</v>
      </c>
      <c r="D19" s="3" t="s">
        <v>141</v>
      </c>
      <c r="E19" s="3" t="s">
        <v>22</v>
      </c>
      <c r="F19" s="3" t="s">
        <v>142</v>
      </c>
      <c r="G19" s="3" t="s">
        <v>22</v>
      </c>
      <c r="H19" s="3" t="s">
        <v>142</v>
      </c>
      <c r="I19" s="4" t="s">
        <v>9</v>
      </c>
      <c r="J19" s="5" t="s">
        <v>21</v>
      </c>
      <c r="K19" s="3" t="s">
        <v>35</v>
      </c>
      <c r="L19" s="3" t="s">
        <v>13</v>
      </c>
    </row>
    <row r="20" spans="2:12" ht="20.100000000000001" customHeight="1" x14ac:dyDescent="0.2">
      <c r="B20" s="3" t="s">
        <v>132</v>
      </c>
      <c r="C20" s="3" t="s">
        <v>143</v>
      </c>
      <c r="D20" s="3" t="s">
        <v>133</v>
      </c>
      <c r="E20" s="3" t="s">
        <v>22</v>
      </c>
      <c r="F20" s="3" t="s">
        <v>134</v>
      </c>
      <c r="G20" s="3" t="s">
        <v>22</v>
      </c>
      <c r="H20" s="3" t="s">
        <v>134</v>
      </c>
      <c r="I20" s="4" t="s">
        <v>9</v>
      </c>
      <c r="J20" s="5" t="s">
        <v>21</v>
      </c>
      <c r="K20" s="3" t="s">
        <v>35</v>
      </c>
      <c r="L20" s="3" t="s">
        <v>13</v>
      </c>
    </row>
    <row r="21" spans="2:12" ht="20.100000000000001" customHeight="1" x14ac:dyDescent="0.2">
      <c r="B21" s="3" t="s">
        <v>132</v>
      </c>
      <c r="C21" s="3" t="s">
        <v>144</v>
      </c>
      <c r="D21" s="3" t="s">
        <v>145</v>
      </c>
      <c r="E21" s="3" t="s">
        <v>22</v>
      </c>
      <c r="F21" s="3" t="s">
        <v>146</v>
      </c>
      <c r="G21" s="3" t="s">
        <v>22</v>
      </c>
      <c r="H21" s="3" t="s">
        <v>146</v>
      </c>
      <c r="I21" s="4" t="s">
        <v>9</v>
      </c>
      <c r="J21" s="5" t="s">
        <v>21</v>
      </c>
      <c r="K21" s="3" t="s">
        <v>35</v>
      </c>
      <c r="L21" s="3" t="s">
        <v>13</v>
      </c>
    </row>
    <row r="22" spans="2:12" ht="20.100000000000001" customHeight="1" x14ac:dyDescent="0.2">
      <c r="B22" s="3" t="s">
        <v>44</v>
      </c>
      <c r="C22" s="3" t="s">
        <v>71</v>
      </c>
      <c r="D22" s="3" t="s">
        <v>32</v>
      </c>
      <c r="E22" s="3" t="s">
        <v>22</v>
      </c>
      <c r="F22" s="3" t="s">
        <v>33</v>
      </c>
      <c r="G22" s="3" t="s">
        <v>22</v>
      </c>
      <c r="H22" s="3" t="s">
        <v>33</v>
      </c>
      <c r="I22" s="4" t="s">
        <v>9</v>
      </c>
      <c r="J22" s="5" t="s">
        <v>21</v>
      </c>
      <c r="K22" s="3" t="s">
        <v>35</v>
      </c>
      <c r="L22" s="3" t="s">
        <v>13</v>
      </c>
    </row>
    <row r="23" spans="2:12" ht="20.100000000000001" customHeight="1" x14ac:dyDescent="0.2">
      <c r="B23" s="3" t="s">
        <v>44</v>
      </c>
      <c r="C23" s="3" t="s">
        <v>72</v>
      </c>
      <c r="D23" s="3" t="s">
        <v>73</v>
      </c>
      <c r="E23" s="3" t="s">
        <v>22</v>
      </c>
      <c r="F23" s="3" t="s">
        <v>74</v>
      </c>
      <c r="G23" s="3" t="s">
        <v>22</v>
      </c>
      <c r="H23" s="3" t="s">
        <v>74</v>
      </c>
      <c r="I23" s="4" t="s">
        <v>9</v>
      </c>
      <c r="J23" s="5" t="s">
        <v>21</v>
      </c>
      <c r="K23" s="3" t="s">
        <v>35</v>
      </c>
      <c r="L23" s="3" t="s">
        <v>13</v>
      </c>
    </row>
    <row r="24" spans="2:12" ht="20.100000000000001" customHeight="1" x14ac:dyDescent="0.2">
      <c r="B24" s="3" t="s">
        <v>45</v>
      </c>
      <c r="C24" s="3" t="s">
        <v>75</v>
      </c>
      <c r="D24" s="3" t="s">
        <v>30</v>
      </c>
      <c r="E24" s="3" t="s">
        <v>22</v>
      </c>
      <c r="F24" s="3" t="s">
        <v>31</v>
      </c>
      <c r="G24" s="3" t="s">
        <v>22</v>
      </c>
      <c r="H24" s="3" t="s">
        <v>31</v>
      </c>
      <c r="I24" s="4" t="s">
        <v>9</v>
      </c>
      <c r="J24" s="5" t="s">
        <v>21</v>
      </c>
      <c r="K24" s="3" t="s">
        <v>35</v>
      </c>
      <c r="L24" s="3" t="s">
        <v>13</v>
      </c>
    </row>
    <row r="25" spans="2:12" ht="20.100000000000001" customHeight="1" x14ac:dyDescent="0.2">
      <c r="B25" s="3" t="s">
        <v>45</v>
      </c>
      <c r="C25" s="3" t="s">
        <v>76</v>
      </c>
      <c r="D25" s="3" t="s">
        <v>77</v>
      </c>
      <c r="E25" s="3" t="s">
        <v>22</v>
      </c>
      <c r="F25" s="3" t="s">
        <v>78</v>
      </c>
      <c r="G25" s="3" t="s">
        <v>22</v>
      </c>
      <c r="H25" s="3" t="s">
        <v>78</v>
      </c>
      <c r="I25" s="4" t="s">
        <v>9</v>
      </c>
      <c r="J25" s="5" t="s">
        <v>21</v>
      </c>
      <c r="K25" s="3" t="s">
        <v>35</v>
      </c>
      <c r="L25" s="3" t="s">
        <v>13</v>
      </c>
    </row>
    <row r="26" spans="2:12" ht="20.100000000000001" customHeight="1" x14ac:dyDescent="0.2">
      <c r="B26" s="3" t="s">
        <v>46</v>
      </c>
      <c r="C26" s="3" t="s">
        <v>79</v>
      </c>
      <c r="D26" s="3" t="s">
        <v>80</v>
      </c>
      <c r="E26" s="3" t="s">
        <v>22</v>
      </c>
      <c r="F26" s="3" t="s">
        <v>81</v>
      </c>
      <c r="G26" s="3" t="s">
        <v>22</v>
      </c>
      <c r="H26" s="3" t="s">
        <v>81</v>
      </c>
      <c r="I26" s="4" t="s">
        <v>9</v>
      </c>
      <c r="J26" s="5" t="s">
        <v>21</v>
      </c>
      <c r="K26" s="3" t="s">
        <v>35</v>
      </c>
      <c r="L26" s="3" t="s">
        <v>13</v>
      </c>
    </row>
    <row r="27" spans="2:12" ht="20.100000000000001" customHeight="1" x14ac:dyDescent="0.2">
      <c r="B27" s="3" t="s">
        <v>46</v>
      </c>
      <c r="C27" s="3" t="s">
        <v>82</v>
      </c>
      <c r="D27" s="3" t="s">
        <v>83</v>
      </c>
      <c r="E27" s="3" t="s">
        <v>22</v>
      </c>
      <c r="F27" s="3" t="s">
        <v>84</v>
      </c>
      <c r="G27" s="3" t="s">
        <v>22</v>
      </c>
      <c r="H27" s="3" t="s">
        <v>84</v>
      </c>
      <c r="I27" s="4" t="s">
        <v>9</v>
      </c>
      <c r="J27" s="5" t="s">
        <v>21</v>
      </c>
      <c r="K27" s="3" t="s">
        <v>35</v>
      </c>
      <c r="L27" s="3" t="s">
        <v>13</v>
      </c>
    </row>
    <row r="28" spans="2:12" ht="20.100000000000001" customHeight="1" x14ac:dyDescent="0.2">
      <c r="B28" s="3" t="s">
        <v>47</v>
      </c>
      <c r="C28" s="3" t="s">
        <v>85</v>
      </c>
      <c r="D28" s="3" t="s">
        <v>86</v>
      </c>
      <c r="E28" s="3" t="s">
        <v>20</v>
      </c>
      <c r="F28" s="3" t="s">
        <v>87</v>
      </c>
      <c r="G28" s="3" t="s">
        <v>20</v>
      </c>
      <c r="H28" s="3" t="s">
        <v>87</v>
      </c>
      <c r="I28" s="4" t="s">
        <v>9</v>
      </c>
      <c r="J28" s="5" t="s">
        <v>19</v>
      </c>
      <c r="K28" s="3" t="s">
        <v>35</v>
      </c>
      <c r="L28" s="3" t="s">
        <v>13</v>
      </c>
    </row>
    <row r="29" spans="2:12" ht="20.100000000000001" customHeight="1" x14ac:dyDescent="0.2">
      <c r="B29" s="3" t="s">
        <v>47</v>
      </c>
      <c r="C29" s="3" t="s">
        <v>88</v>
      </c>
      <c r="D29" s="3" t="s">
        <v>89</v>
      </c>
      <c r="E29" s="3" t="s">
        <v>22</v>
      </c>
      <c r="F29" s="3" t="s">
        <v>90</v>
      </c>
      <c r="G29" s="3" t="s">
        <v>22</v>
      </c>
      <c r="H29" s="3" t="s">
        <v>90</v>
      </c>
      <c r="I29" s="4" t="s">
        <v>9</v>
      </c>
      <c r="J29" s="5" t="s">
        <v>21</v>
      </c>
      <c r="K29" s="3" t="s">
        <v>35</v>
      </c>
      <c r="L29" s="3" t="s">
        <v>13</v>
      </c>
    </row>
    <row r="30" spans="2:12" ht="20.100000000000001" customHeight="1" x14ac:dyDescent="0.2">
      <c r="B30" s="3" t="s">
        <v>48</v>
      </c>
      <c r="C30" s="3" t="s">
        <v>91</v>
      </c>
      <c r="D30" s="3" t="s">
        <v>42</v>
      </c>
      <c r="E30" s="3" t="s">
        <v>22</v>
      </c>
      <c r="F30" s="3" t="s">
        <v>43</v>
      </c>
      <c r="G30" s="3" t="s">
        <v>22</v>
      </c>
      <c r="H30" s="3" t="s">
        <v>43</v>
      </c>
      <c r="I30" s="4" t="s">
        <v>9</v>
      </c>
      <c r="J30" s="5" t="s">
        <v>21</v>
      </c>
      <c r="K30" s="3" t="s">
        <v>35</v>
      </c>
      <c r="L30" s="3" t="s">
        <v>13</v>
      </c>
    </row>
    <row r="31" spans="2:12" ht="20.100000000000001" customHeight="1" x14ac:dyDescent="0.2">
      <c r="B31" s="3" t="s">
        <v>48</v>
      </c>
      <c r="C31" s="3" t="s">
        <v>92</v>
      </c>
      <c r="D31" s="3" t="s">
        <v>93</v>
      </c>
      <c r="E31" s="3" t="s">
        <v>22</v>
      </c>
      <c r="F31" s="3" t="s">
        <v>94</v>
      </c>
      <c r="G31" s="3" t="s">
        <v>22</v>
      </c>
      <c r="H31" s="3" t="s">
        <v>94</v>
      </c>
      <c r="I31" s="4" t="s">
        <v>9</v>
      </c>
      <c r="J31" s="5" t="s">
        <v>21</v>
      </c>
      <c r="K31" s="3" t="s">
        <v>35</v>
      </c>
      <c r="L31" s="3" t="s">
        <v>13</v>
      </c>
    </row>
    <row r="32" spans="2:12" ht="20.100000000000001" customHeight="1" x14ac:dyDescent="0.2">
      <c r="B32" s="3" t="s">
        <v>49</v>
      </c>
      <c r="C32" s="3" t="s">
        <v>95</v>
      </c>
      <c r="D32" s="3" t="s">
        <v>61</v>
      </c>
      <c r="E32" s="3" t="s">
        <v>22</v>
      </c>
      <c r="F32" s="3" t="s">
        <v>62</v>
      </c>
      <c r="G32" s="3" t="s">
        <v>22</v>
      </c>
      <c r="H32" s="3" t="s">
        <v>62</v>
      </c>
      <c r="I32" s="4" t="s">
        <v>9</v>
      </c>
      <c r="J32" s="5" t="s">
        <v>21</v>
      </c>
      <c r="K32" s="3" t="s">
        <v>35</v>
      </c>
      <c r="L32" s="3" t="s">
        <v>13</v>
      </c>
    </row>
    <row r="33" spans="2:12" ht="20.100000000000001" customHeight="1" x14ac:dyDescent="0.2">
      <c r="B33" s="3" t="s">
        <v>49</v>
      </c>
      <c r="C33" s="3" t="s">
        <v>96</v>
      </c>
      <c r="D33" s="3" t="s">
        <v>97</v>
      </c>
      <c r="E33" s="3" t="s">
        <v>22</v>
      </c>
      <c r="F33" s="3" t="s">
        <v>98</v>
      </c>
      <c r="G33" s="3" t="s">
        <v>22</v>
      </c>
      <c r="H33" s="3" t="s">
        <v>98</v>
      </c>
      <c r="I33" s="4" t="s">
        <v>9</v>
      </c>
      <c r="J33" s="5" t="s">
        <v>21</v>
      </c>
      <c r="K33" s="3" t="s">
        <v>35</v>
      </c>
      <c r="L33" s="3" t="s">
        <v>13</v>
      </c>
    </row>
    <row r="34" spans="2:12" ht="20.100000000000001" customHeight="1" x14ac:dyDescent="0.2">
      <c r="B34" s="3" t="s">
        <v>50</v>
      </c>
      <c r="C34" s="3" t="s">
        <v>99</v>
      </c>
      <c r="D34" s="3" t="s">
        <v>100</v>
      </c>
      <c r="E34" s="3" t="s">
        <v>22</v>
      </c>
      <c r="F34" s="3" t="s">
        <v>101</v>
      </c>
      <c r="G34" s="3" t="s">
        <v>22</v>
      </c>
      <c r="H34" s="3" t="s">
        <v>101</v>
      </c>
      <c r="I34" s="4" t="s">
        <v>9</v>
      </c>
      <c r="J34" s="5" t="s">
        <v>21</v>
      </c>
      <c r="K34" s="3" t="s">
        <v>35</v>
      </c>
      <c r="L34" s="3" t="s">
        <v>13</v>
      </c>
    </row>
    <row r="35" spans="2:12" ht="20.100000000000001" customHeight="1" x14ac:dyDescent="0.2">
      <c r="B35" s="3" t="s">
        <v>50</v>
      </c>
      <c r="C35" s="3" t="s">
        <v>102</v>
      </c>
      <c r="D35" s="3" t="s">
        <v>103</v>
      </c>
      <c r="E35" s="3" t="s">
        <v>22</v>
      </c>
      <c r="F35" s="3" t="s">
        <v>104</v>
      </c>
      <c r="G35" s="3" t="s">
        <v>22</v>
      </c>
      <c r="H35" s="3" t="s">
        <v>104</v>
      </c>
      <c r="I35" s="4" t="s">
        <v>9</v>
      </c>
      <c r="J35" s="5" t="s">
        <v>21</v>
      </c>
      <c r="K35" s="3" t="s">
        <v>35</v>
      </c>
      <c r="L35" s="3" t="s">
        <v>13</v>
      </c>
    </row>
    <row r="36" spans="2:12" ht="20.100000000000001" customHeight="1" x14ac:dyDescent="0.2">
      <c r="B36" s="3" t="s">
        <v>51</v>
      </c>
      <c r="C36" s="3" t="s">
        <v>105</v>
      </c>
      <c r="D36" s="3" t="s">
        <v>106</v>
      </c>
      <c r="E36" s="3" t="s">
        <v>22</v>
      </c>
      <c r="F36" s="3" t="s">
        <v>107</v>
      </c>
      <c r="G36" s="3" t="s">
        <v>22</v>
      </c>
      <c r="H36" s="3" t="s">
        <v>107</v>
      </c>
      <c r="I36" s="4" t="s">
        <v>9</v>
      </c>
      <c r="J36" s="5" t="s">
        <v>21</v>
      </c>
      <c r="K36" s="3" t="s">
        <v>35</v>
      </c>
      <c r="L36" s="3" t="s">
        <v>13</v>
      </c>
    </row>
    <row r="37" spans="2:12" ht="20.100000000000001" customHeight="1" x14ac:dyDescent="0.2">
      <c r="B37" s="3" t="s">
        <v>51</v>
      </c>
      <c r="C37" s="3" t="s">
        <v>108</v>
      </c>
      <c r="D37" s="3" t="s">
        <v>109</v>
      </c>
      <c r="E37" s="3" t="s">
        <v>22</v>
      </c>
      <c r="F37" s="3" t="s">
        <v>110</v>
      </c>
      <c r="G37" s="3" t="s">
        <v>22</v>
      </c>
      <c r="H37" s="3" t="s">
        <v>110</v>
      </c>
      <c r="I37" s="4" t="s">
        <v>9</v>
      </c>
      <c r="J37" s="5" t="s">
        <v>21</v>
      </c>
      <c r="K37" s="3" t="s">
        <v>35</v>
      </c>
      <c r="L37" s="3" t="s">
        <v>13</v>
      </c>
    </row>
    <row r="38" spans="2:12" ht="20.100000000000001" customHeight="1" x14ac:dyDescent="0.2">
      <c r="B38" s="3" t="s">
        <v>52</v>
      </c>
      <c r="C38" s="3" t="s">
        <v>111</v>
      </c>
      <c r="D38" s="3" t="s">
        <v>112</v>
      </c>
      <c r="E38" s="3" t="s">
        <v>22</v>
      </c>
      <c r="F38" s="3" t="s">
        <v>113</v>
      </c>
      <c r="G38" s="3" t="s">
        <v>22</v>
      </c>
      <c r="H38" s="3" t="s">
        <v>113</v>
      </c>
      <c r="I38" s="4" t="s">
        <v>9</v>
      </c>
      <c r="J38" s="5" t="s">
        <v>21</v>
      </c>
      <c r="K38" s="3" t="s">
        <v>35</v>
      </c>
      <c r="L38" s="3" t="s">
        <v>13</v>
      </c>
    </row>
    <row r="39" spans="2:12" ht="20.100000000000001" customHeight="1" x14ac:dyDescent="0.2">
      <c r="B39" s="3" t="s">
        <v>52</v>
      </c>
      <c r="C39" s="3" t="s">
        <v>114</v>
      </c>
      <c r="D39" s="3" t="s">
        <v>115</v>
      </c>
      <c r="E39" s="3" t="s">
        <v>22</v>
      </c>
      <c r="F39" s="3" t="s">
        <v>116</v>
      </c>
      <c r="G39" s="3" t="s">
        <v>22</v>
      </c>
      <c r="H39" s="3" t="s">
        <v>116</v>
      </c>
      <c r="I39" s="4" t="s">
        <v>9</v>
      </c>
      <c r="J39" s="5" t="s">
        <v>21</v>
      </c>
      <c r="K39" s="3" t="s">
        <v>35</v>
      </c>
      <c r="L39" s="3" t="s">
        <v>13</v>
      </c>
    </row>
    <row r="40" spans="2:12" ht="20.100000000000001" customHeight="1" x14ac:dyDescent="0.2">
      <c r="B40" s="3" t="s">
        <v>53</v>
      </c>
      <c r="C40" s="3" t="s">
        <v>117</v>
      </c>
      <c r="D40" s="3" t="s">
        <v>16</v>
      </c>
      <c r="E40" s="3" t="s">
        <v>22</v>
      </c>
      <c r="F40" s="3" t="s">
        <v>27</v>
      </c>
      <c r="G40" s="3" t="s">
        <v>22</v>
      </c>
      <c r="H40" s="3" t="s">
        <v>27</v>
      </c>
      <c r="I40" s="4" t="s">
        <v>9</v>
      </c>
      <c r="J40" s="5" t="s">
        <v>21</v>
      </c>
      <c r="K40" s="3" t="s">
        <v>35</v>
      </c>
      <c r="L40" s="3" t="s">
        <v>13</v>
      </c>
    </row>
    <row r="41" spans="2:12" ht="20.100000000000001" customHeight="1" x14ac:dyDescent="0.2">
      <c r="B41" s="3" t="s">
        <v>53</v>
      </c>
      <c r="C41" s="3" t="s">
        <v>118</v>
      </c>
      <c r="D41" s="3" t="s">
        <v>119</v>
      </c>
      <c r="E41" s="3" t="s">
        <v>22</v>
      </c>
      <c r="F41" s="3" t="s">
        <v>120</v>
      </c>
      <c r="G41" s="3" t="s">
        <v>22</v>
      </c>
      <c r="H41" s="3" t="s">
        <v>120</v>
      </c>
      <c r="I41" s="4" t="s">
        <v>9</v>
      </c>
      <c r="J41" s="5" t="s">
        <v>21</v>
      </c>
      <c r="K41" s="3" t="s">
        <v>35</v>
      </c>
      <c r="L41" s="3" t="s">
        <v>13</v>
      </c>
    </row>
    <row r="42" spans="2:12" ht="20.100000000000001" customHeight="1" x14ac:dyDescent="0.2">
      <c r="B42" s="3" t="s">
        <v>54</v>
      </c>
      <c r="C42" s="3" t="s">
        <v>121</v>
      </c>
      <c r="D42" s="3" t="s">
        <v>15</v>
      </c>
      <c r="E42" s="3" t="s">
        <v>22</v>
      </c>
      <c r="F42" s="3" t="s">
        <v>26</v>
      </c>
      <c r="G42" s="3" t="s">
        <v>22</v>
      </c>
      <c r="H42" s="3" t="s">
        <v>26</v>
      </c>
      <c r="I42" s="4" t="s">
        <v>9</v>
      </c>
      <c r="J42" s="5" t="s">
        <v>21</v>
      </c>
      <c r="K42" s="3" t="s">
        <v>35</v>
      </c>
      <c r="L42" s="3" t="s">
        <v>13</v>
      </c>
    </row>
    <row r="43" spans="2:12" ht="20.100000000000001" customHeight="1" x14ac:dyDescent="0.2">
      <c r="B43" s="3" t="s">
        <v>54</v>
      </c>
      <c r="C43" s="3" t="s">
        <v>122</v>
      </c>
      <c r="D43" s="3" t="s">
        <v>123</v>
      </c>
      <c r="E43" s="3" t="s">
        <v>22</v>
      </c>
      <c r="F43" s="3" t="s">
        <v>124</v>
      </c>
      <c r="G43" s="3" t="s">
        <v>22</v>
      </c>
      <c r="H43" s="3" t="s">
        <v>124</v>
      </c>
      <c r="I43" s="4" t="s">
        <v>9</v>
      </c>
      <c r="J43" s="5" t="s">
        <v>21</v>
      </c>
      <c r="K43" s="3" t="s">
        <v>35</v>
      </c>
      <c r="L43" s="3" t="s">
        <v>13</v>
      </c>
    </row>
    <row r="44" spans="2:12" ht="20.100000000000001" customHeight="1" x14ac:dyDescent="0.2">
      <c r="B44" s="3" t="s">
        <v>55</v>
      </c>
      <c r="C44" s="3" t="s">
        <v>125</v>
      </c>
      <c r="D44" s="3" t="s">
        <v>40</v>
      </c>
      <c r="E44" s="3" t="s">
        <v>22</v>
      </c>
      <c r="F44" s="3" t="s">
        <v>41</v>
      </c>
      <c r="G44" s="3" t="s">
        <v>22</v>
      </c>
      <c r="H44" s="3" t="s">
        <v>41</v>
      </c>
      <c r="I44" s="4" t="s">
        <v>9</v>
      </c>
      <c r="J44" s="5" t="s">
        <v>21</v>
      </c>
      <c r="K44" s="3" t="s">
        <v>35</v>
      </c>
      <c r="L44" s="3" t="s">
        <v>13</v>
      </c>
    </row>
    <row r="45" spans="2:12" ht="20.100000000000001" customHeight="1" x14ac:dyDescent="0.2">
      <c r="B45" s="3" t="s">
        <v>55</v>
      </c>
      <c r="C45" s="3" t="s">
        <v>126</v>
      </c>
      <c r="D45" s="3" t="s">
        <v>127</v>
      </c>
      <c r="E45" s="3" t="s">
        <v>22</v>
      </c>
      <c r="F45" s="3" t="s">
        <v>128</v>
      </c>
      <c r="G45" s="3" t="s">
        <v>22</v>
      </c>
      <c r="H45" s="3" t="s">
        <v>128</v>
      </c>
      <c r="I45" s="4" t="s">
        <v>9</v>
      </c>
      <c r="J45" s="5" t="s">
        <v>21</v>
      </c>
      <c r="K45" s="3" t="s">
        <v>35</v>
      </c>
      <c r="L45" s="3" t="s">
        <v>13</v>
      </c>
    </row>
    <row r="46" spans="2:12" ht="20.100000000000001" customHeight="1" x14ac:dyDescent="0.2">
      <c r="B46" s="3" t="s">
        <v>56</v>
      </c>
      <c r="C46" s="3" t="s">
        <v>129</v>
      </c>
      <c r="D46" s="3" t="s">
        <v>36</v>
      </c>
      <c r="E46" s="3" t="s">
        <v>22</v>
      </c>
      <c r="F46" s="3" t="s">
        <v>37</v>
      </c>
      <c r="G46" s="3" t="s">
        <v>22</v>
      </c>
      <c r="H46" s="3" t="s">
        <v>37</v>
      </c>
      <c r="I46" s="4" t="s">
        <v>9</v>
      </c>
      <c r="J46" s="5" t="s">
        <v>21</v>
      </c>
      <c r="K46" s="3" t="s">
        <v>35</v>
      </c>
      <c r="L46" s="3" t="s">
        <v>13</v>
      </c>
    </row>
    <row r="47" spans="2:12" ht="20.100000000000001" customHeight="1" x14ac:dyDescent="0.2">
      <c r="B47" s="3" t="s">
        <v>56</v>
      </c>
      <c r="C47" s="3" t="s">
        <v>130</v>
      </c>
      <c r="D47" s="3" t="s">
        <v>59</v>
      </c>
      <c r="E47" s="3" t="s">
        <v>22</v>
      </c>
      <c r="F47" s="3" t="s">
        <v>60</v>
      </c>
      <c r="G47" s="3" t="s">
        <v>22</v>
      </c>
      <c r="H47" s="3" t="s">
        <v>60</v>
      </c>
      <c r="I47" s="4" t="s">
        <v>9</v>
      </c>
      <c r="J47" s="5" t="s">
        <v>21</v>
      </c>
      <c r="K47" s="3" t="s">
        <v>35</v>
      </c>
      <c r="L47" s="3" t="s">
        <v>13</v>
      </c>
    </row>
    <row r="48" spans="2:12" ht="20.100000000000001" customHeight="1" x14ac:dyDescent="0.2">
      <c r="B48" s="24" t="s">
        <v>10</v>
      </c>
      <c r="C48" s="25"/>
      <c r="D48" s="19" t="s">
        <v>147</v>
      </c>
      <c r="E48" s="1"/>
      <c r="F48" s="19" t="s">
        <v>148</v>
      </c>
      <c r="G48" s="1"/>
      <c r="H48" s="19" t="s">
        <v>148</v>
      </c>
      <c r="I48" s="1"/>
      <c r="J48" s="1"/>
      <c r="K48" s="1"/>
      <c r="L48" s="1"/>
    </row>
  </sheetData>
  <autoFilter ref="B8:L48"/>
  <mergeCells count="5">
    <mergeCell ref="B1:L1"/>
    <mergeCell ref="B17:L17"/>
    <mergeCell ref="B48:C48"/>
    <mergeCell ref="B7:L7"/>
    <mergeCell ref="B16:C16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ГАВ</cp:lastModifiedBy>
  <dcterms:created xsi:type="dcterms:W3CDTF">2016-01-20T12:30:17Z</dcterms:created>
  <dcterms:modified xsi:type="dcterms:W3CDTF">2016-09-19T14:49:40Z</dcterms:modified>
</cp:coreProperties>
</file>